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ore-Card\Round-2\Versions\October-2016\"/>
    </mc:Choice>
  </mc:AlternateContent>
  <bookViews>
    <workbookView xWindow="0" yWindow="0" windowWidth="25200" windowHeight="11385" tabRatio="492"/>
  </bookViews>
  <sheets>
    <sheet name="WSDOT Non-Proprietary " sheetId="17" r:id="rId1"/>
    <sheet name="Sheet1" sheetId="15" r:id="rId2"/>
  </sheets>
  <definedNames>
    <definedName name="_1610.01 General" localSheetId="0">'WSDOT Non-Proprietary '!#REF!</definedName>
    <definedName name="_xlnm.Print_Area" localSheetId="0">'WSDOT Non-Proprietary '!$A$1:$AL$49</definedName>
  </definedNames>
  <calcPr calcId="152511"/>
</workbook>
</file>

<file path=xl/calcChain.xml><?xml version="1.0" encoding="utf-8"?>
<calcChain xmlns="http://schemas.openxmlformats.org/spreadsheetml/2006/main">
  <c r="M48" i="17" l="1"/>
  <c r="M47" i="17"/>
  <c r="M44" i="17"/>
  <c r="M43" i="17"/>
  <c r="M40" i="17"/>
  <c r="M33" i="17"/>
  <c r="M34" i="17"/>
  <c r="M35" i="17"/>
  <c r="M36" i="17"/>
  <c r="M37" i="17"/>
  <c r="M32" i="17"/>
  <c r="M28" i="17"/>
  <c r="M29" i="17"/>
  <c r="M27" i="17"/>
  <c r="M24" i="17"/>
  <c r="M20" i="17"/>
  <c r="M21" i="17"/>
  <c r="M19" i="17"/>
  <c r="M14" i="17"/>
  <c r="M13" i="17"/>
  <c r="M15" i="17"/>
  <c r="M16" i="17"/>
  <c r="M12" i="17"/>
  <c r="M6" i="17"/>
  <c r="M7" i="17"/>
  <c r="M8" i="17"/>
  <c r="M9" i="17"/>
  <c r="M5" i="17"/>
</calcChain>
</file>

<file path=xl/sharedStrings.xml><?xml version="1.0" encoding="utf-8"?>
<sst xmlns="http://schemas.openxmlformats.org/spreadsheetml/2006/main" count="242" uniqueCount="140">
  <si>
    <t>Terminals</t>
  </si>
  <si>
    <t>FHWA/ Eligibility</t>
  </si>
  <si>
    <t>TL-2</t>
  </si>
  <si>
    <t>MASH 2009</t>
  </si>
  <si>
    <t>NCHRP 350</t>
  </si>
  <si>
    <t>TL-3</t>
  </si>
  <si>
    <t>Category</t>
  </si>
  <si>
    <t>WA</t>
  </si>
  <si>
    <t>MN</t>
  </si>
  <si>
    <t>TX</t>
  </si>
  <si>
    <t>PA</t>
  </si>
  <si>
    <t>TN</t>
  </si>
  <si>
    <t>IL</t>
  </si>
  <si>
    <t>W. VA</t>
  </si>
  <si>
    <t>CA</t>
  </si>
  <si>
    <t>TL-2 / TL-3 / TL-4 / TL-5</t>
  </si>
  <si>
    <t>Pass/Fail</t>
  </si>
  <si>
    <t>31"</t>
  </si>
  <si>
    <t xml:space="preserve">LINK
report, plan, etc. </t>
  </si>
  <si>
    <t>Eligibility Letter or TF-13 designator</t>
  </si>
  <si>
    <t>B-64</t>
  </si>
  <si>
    <t>Tips for LINK</t>
  </si>
  <si>
    <t>Likely NEXT STEPS  to MASH eligibility
(Need TTI for this)</t>
  </si>
  <si>
    <t>BEAM GUARDRAIL TERMINALS</t>
  </si>
  <si>
    <t>Median Bull Nose</t>
  </si>
  <si>
    <t>C-2c</t>
  </si>
  <si>
    <t xml:space="preserve"> Bull Nose Terminal - Design 1</t>
  </si>
  <si>
    <t>C-4f</t>
  </si>
  <si>
    <t xml:space="preserve"> Bull Nose Terminal - Design 2</t>
  </si>
  <si>
    <t>CC-84</t>
  </si>
  <si>
    <t>CC-56</t>
  </si>
  <si>
    <t>Buried-in-backslope with 6:1 slope</t>
  </si>
  <si>
    <t>CC-53</t>
  </si>
  <si>
    <t>Buried-in-backslope with 4:1 slope</t>
  </si>
  <si>
    <t>Vermont W-Beam Terminal</t>
  </si>
  <si>
    <t>CC-62</t>
  </si>
  <si>
    <t>Dec. 31, 2018</t>
  </si>
  <si>
    <t>CABLE BARRIER</t>
  </si>
  <si>
    <t>High Tension 3-cable barrier</t>
  </si>
  <si>
    <t>B-227</t>
  </si>
  <si>
    <t>B-161</t>
  </si>
  <si>
    <t>B-64sup</t>
  </si>
  <si>
    <t>http://mwrsf.unl.edu/researchhub/files/Report90/TRP-03-131-08.pdf</t>
  </si>
  <si>
    <t>ATTENUATORS (aka CRASH CUSHIONS)</t>
  </si>
  <si>
    <t>Narrow Connecticut Imapct Attenuator System (NCIAS)</t>
  </si>
  <si>
    <t>CC-58</t>
  </si>
  <si>
    <t>Connecticut Imapct Attenuator System (CIAS)</t>
  </si>
  <si>
    <t>CC-77</t>
  </si>
  <si>
    <t xml:space="preserve">27 3/4"  </t>
  </si>
  <si>
    <t>WI</t>
  </si>
  <si>
    <t>OR</t>
  </si>
  <si>
    <t>AK</t>
  </si>
  <si>
    <t>FL</t>
  </si>
  <si>
    <t>Add'l State Info. : links to plans, notes, etc.</t>
  </si>
  <si>
    <t xml:space="preserve">Used by (STATES) </t>
  </si>
  <si>
    <t>Pooled Fund Hardware SCORECARD 2 - All remaining Categories</t>
  </si>
  <si>
    <t>WSDOT Type 10 anchor</t>
  </si>
  <si>
    <t>WsDOT Type 1 Anchor</t>
  </si>
  <si>
    <t>WsDOT Type 2 Anchor</t>
  </si>
  <si>
    <t>WSDOT Type 4 anchor</t>
  </si>
  <si>
    <t>WsDOT Type 5 Anchor</t>
  </si>
  <si>
    <t>WSDOT Type 7 anchor</t>
  </si>
  <si>
    <t>http://safety.fhwa.dot.gov/roadway_dept/policy_guide/road_hardware/barriers/pdf/cc-56.pdf</t>
  </si>
  <si>
    <t>Link to FHWA Eligibility Letter containing drawing</t>
  </si>
  <si>
    <t>http://safety.fhwa.dot.gov/roadway_dept/policy_guide/road_hardware/barriers/pdf/cc-53.pdf</t>
  </si>
  <si>
    <t>CC-63</t>
  </si>
  <si>
    <t>CC-111</t>
  </si>
  <si>
    <t>http://safety.fhwa.dot.gov/roadway_dept/policy_guide/road_hardware/barriers/pdf/b227.pdf</t>
  </si>
  <si>
    <t>http://safety.fhwa.dot.gov/roadway_dept/policy_guide/road_hardware/barriers/pdf/b161.pdf</t>
  </si>
  <si>
    <t>http://safety.fhwa.dot.gov/roadway_dept/policy_guide/road_hardware/barriers/pdf/cc-63.pdf</t>
  </si>
  <si>
    <t>Link to Report - see pg. 50-54 of PDF for drawing</t>
  </si>
  <si>
    <t>http://safety.fhwa.dot.gov/roadway_dept/policy_guide/road_hardware/barriers/pdf/cc-58.pdf</t>
  </si>
  <si>
    <t>http://safety.fhwa.dot.gov/roadway_dept/policy_guide/road_hardware/barriers/pdf/cc77.pdf</t>
  </si>
  <si>
    <t>http://mwrsf.unl.edu/researchhub/files/Report79/TRP-03-195-08.pdf</t>
  </si>
  <si>
    <t>http://mwrsf.unl.edu/researchhub/files/Report101/TRP-03-192-08.pdf</t>
  </si>
  <si>
    <t>Link to Report - see pg. 32-43 of PDF for drawing</t>
  </si>
  <si>
    <t>http://mwrsf.unl.edu/researchhub/files/Report6/TRP-03-263-12.pdf</t>
  </si>
  <si>
    <t>Low-Tension 4-Cable Median Barrier</t>
  </si>
  <si>
    <t>Weak Timber Post 3-Cable Guardrail</t>
  </si>
  <si>
    <t>ü</t>
  </si>
  <si>
    <t>c-6</t>
  </si>
  <si>
    <t>c-6a</t>
  </si>
  <si>
    <t>c-6c</t>
  </si>
  <si>
    <t>c-6d</t>
  </si>
  <si>
    <t>c-6f</t>
  </si>
  <si>
    <t>C-23.60-03</t>
  </si>
  <si>
    <t>G-1d</t>
  </si>
  <si>
    <t>Link to drawing</t>
  </si>
  <si>
    <t>http://mwrsf.unl.edu/researchhub/files/Report279/TRP-03-279-13.pdf</t>
  </si>
  <si>
    <t>MGS Downstream End Terminal</t>
  </si>
  <si>
    <t>http://docs.trb.org/00935456.pdf</t>
  </si>
  <si>
    <t>Link to Report - see pg. 16 of PDF for drawing</t>
  </si>
  <si>
    <t>http://d2dtl5nnlpfr0r.cloudfront.net/tti.tamu.edu/documents/FHWA-RD-98-046.pdf</t>
  </si>
  <si>
    <t>MELT</t>
  </si>
  <si>
    <t>ELT</t>
  </si>
  <si>
    <t>ftp://ftp.dot.state.tx.us/pub/txdot-info/cmd/cserve/standard/roadway/gf31dat14.pdf</t>
  </si>
  <si>
    <t>TxDOT Downstream Anchor Terminal (DAT)</t>
  </si>
  <si>
    <t>C-22.16-05</t>
  </si>
  <si>
    <t>Median Terminal</t>
  </si>
  <si>
    <t>CC-68</t>
  </si>
  <si>
    <t>Link to Report - see pg. 173-187 of PDF for drawing</t>
  </si>
  <si>
    <t>Downstream Anchor (Not Crashworthry)</t>
  </si>
  <si>
    <t>Low Tension 3-cable Barrier Adjacent to Slope</t>
  </si>
  <si>
    <t>High Tension</t>
  </si>
  <si>
    <t>Low Tension</t>
  </si>
  <si>
    <t>Low Tension 4-cable barrier</t>
  </si>
  <si>
    <t>Low Tension 3-cable barrier</t>
  </si>
  <si>
    <t>Low Tension 3-CableBarrier with Curved Alignment</t>
  </si>
  <si>
    <t>Low Tension 3-Cable Anchor (concrete block)</t>
  </si>
  <si>
    <t>Low Tension 3-Cable Anchor (steel post)</t>
  </si>
  <si>
    <t>CT</t>
  </si>
  <si>
    <t>ID</t>
  </si>
  <si>
    <t>LA</t>
  </si>
  <si>
    <t>MA</t>
  </si>
  <si>
    <t>MI</t>
  </si>
  <si>
    <t>Yes and we will continue to use</t>
  </si>
  <si>
    <t>Yes but we are phasing it out</t>
  </si>
  <si>
    <t>Not sure</t>
  </si>
  <si>
    <t>No but we want to use it</t>
  </si>
  <si>
    <t>No and we will not use</t>
  </si>
  <si>
    <t>Test According to MASH</t>
  </si>
  <si>
    <t>Request Eligibility</t>
  </si>
  <si>
    <t>Upstream Terminal (Crashworthy)</t>
  </si>
  <si>
    <t>MGS-Compatible Buried in Backslope</t>
  </si>
  <si>
    <t>Ongoing or Planned Research and Testing?</t>
  </si>
  <si>
    <t>TTI Initial
Weighted Ranking</t>
  </si>
  <si>
    <t>http://dotapp7.dot.state.mn.us/edms/download?docId=1671762</t>
  </si>
  <si>
    <t>http://dotapp7.dot.state.mn.us/edms/download?docId=1671754</t>
  </si>
  <si>
    <t>http://dotapp7.dot.state.mn.us/edms/download?docId=1459708</t>
  </si>
  <si>
    <t>http://dotapp7.dot.state.mn.us/edms/download?docId=1459703</t>
  </si>
  <si>
    <t>http://dotapp7.dot.state.mn.us/edms/download?docId=1752285</t>
  </si>
  <si>
    <t>http://dotapp7.dot.state.mn.us/edms/download?docId=1671759</t>
  </si>
  <si>
    <t>http://dotapp7.dot.state.mn.us/edms/download?docId=1671760</t>
  </si>
  <si>
    <t xml:space="preserve">AK post spacing differs </t>
  </si>
  <si>
    <t>Need 8" blockout</t>
  </si>
  <si>
    <t>Would consider if MELT redesigned to MASH</t>
  </si>
  <si>
    <t>Not planning on any low tension systems</t>
  </si>
  <si>
    <t>Planning to stay with 4 cable TL-4 systems</t>
  </si>
  <si>
    <t>MASH '09, MASH '15 or NCHRP 350</t>
  </si>
  <si>
    <r>
      <t xml:space="preserve">                                                                                                                              Generic Item Name 
</t>
    </r>
    <r>
      <rPr>
        <i/>
        <sz val="14"/>
        <rFont val="Arial"/>
        <family val="2"/>
      </rPr>
      <t xml:space="preserve">intent is to match the name used in the pooled fund effort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</si>
</sst>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8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color rgb="FF006100"/>
      <name val="Calibri"/>
      <family val="2"/>
      <scheme val="minor"/>
    </font>
    <font>
      <sz val="11"/>
      <name val="Arial"/>
      <family val="2"/>
    </font>
    <font>
      <sz val="16"/>
      <name val="Tahoma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sz val="14"/>
      <color rgb="FFFF0000"/>
      <name val="Arial"/>
      <family val="2"/>
    </font>
    <font>
      <u/>
      <sz val="11"/>
      <color theme="10"/>
      <name val="Arial"/>
      <family val="2"/>
    </font>
    <font>
      <b/>
      <sz val="18"/>
      <color theme="0" tint="-0.499984740745262"/>
      <name val="Arial"/>
      <family val="2"/>
    </font>
    <font>
      <i/>
      <sz val="14"/>
      <name val="Arial"/>
      <family val="2"/>
    </font>
    <font>
      <b/>
      <sz val="20"/>
      <color rgb="FF00B050"/>
      <name val="Wingdings"/>
      <charset val="2"/>
    </font>
    <font>
      <b/>
      <sz val="20"/>
      <color rgb="FFFF0000"/>
      <name val="Wingdings"/>
      <charset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26"/>
      <color rgb="FFFF0000"/>
      <name val="Arial"/>
      <family val="2"/>
    </font>
    <font>
      <sz val="14"/>
      <name val="Tahoma"/>
      <family val="2"/>
    </font>
    <font>
      <b/>
      <sz val="16"/>
      <color theme="0" tint="-0.499984740745262"/>
      <name val="Arial"/>
      <family val="2"/>
    </font>
    <font>
      <sz val="2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5" fillId="0" borderId="0"/>
    <xf numFmtId="0" fontId="8" fillId="2" borderId="0" applyNumberFormat="0" applyBorder="0" applyProtection="0">
      <alignment horizontal="center" vertical="center"/>
    </xf>
    <xf numFmtId="0" fontId="12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vertical="center" wrapText="1"/>
    </xf>
    <xf numFmtId="0" fontId="0" fillId="4" borderId="0" xfId="0" applyFill="1" applyBorder="1"/>
    <xf numFmtId="49" fontId="4" fillId="4" borderId="6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19" fillId="4" borderId="6" xfId="1" applyNumberFormat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3" fillId="5" borderId="31" xfId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6" borderId="22" xfId="1" applyFont="1" applyFill="1" applyBorder="1" applyAlignment="1">
      <alignment horizontal="center" vertical="center" wrapText="1"/>
    </xf>
    <xf numFmtId="0" fontId="3" fillId="6" borderId="2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1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3" fillId="6" borderId="24" xfId="1" applyFont="1" applyFill="1" applyBorder="1" applyAlignment="1">
      <alignment horizontal="center" vertical="center" wrapText="1"/>
    </xf>
    <xf numFmtId="0" fontId="3" fillId="6" borderId="30" xfId="1" applyFont="1" applyFill="1" applyBorder="1" applyAlignment="1">
      <alignment horizontal="center" vertical="center" wrapText="1"/>
    </xf>
    <xf numFmtId="0" fontId="12" fillId="0" borderId="8" xfId="3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49" fontId="11" fillId="0" borderId="12" xfId="1" applyNumberFormat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4" fillId="3" borderId="8" xfId="3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3" borderId="2" xfId="0" applyFont="1" applyFill="1" applyBorder="1"/>
    <xf numFmtId="0" fontId="3" fillId="7" borderId="32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6" borderId="37" xfId="1" applyFont="1" applyFill="1" applyBorder="1" applyAlignment="1">
      <alignment horizontal="center" vertical="center" wrapText="1"/>
    </xf>
    <xf numFmtId="0" fontId="3" fillId="6" borderId="38" xfId="1" applyFont="1" applyFill="1" applyBorder="1" applyAlignment="1">
      <alignment horizontal="center" vertical="center" wrapText="1"/>
    </xf>
    <xf numFmtId="0" fontId="3" fillId="6" borderId="39" xfId="1" applyFont="1" applyFill="1" applyBorder="1" applyAlignment="1">
      <alignment horizontal="center" vertical="center" wrapText="1"/>
    </xf>
    <xf numFmtId="0" fontId="3" fillId="6" borderId="40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12" fillId="0" borderId="36" xfId="3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49" fontId="11" fillId="0" borderId="36" xfId="1" applyNumberFormat="1" applyFont="1" applyFill="1" applyBorder="1" applyAlignment="1">
      <alignment horizontal="center" vertical="center" wrapText="1"/>
    </xf>
    <xf numFmtId="0" fontId="1" fillId="3" borderId="36" xfId="1" applyFont="1" applyFill="1" applyBorder="1" applyAlignment="1">
      <alignment horizontal="center" vertical="center" wrapText="1"/>
    </xf>
    <xf numFmtId="49" fontId="9" fillId="0" borderId="36" xfId="1" applyNumberFormat="1" applyFont="1" applyFill="1" applyBorder="1" applyAlignment="1">
      <alignment horizontal="center" vertical="center" wrapText="1"/>
    </xf>
    <xf numFmtId="0" fontId="12" fillId="3" borderId="10" xfId="3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20" fillId="0" borderId="36" xfId="3" applyFont="1" applyFill="1" applyBorder="1" applyAlignment="1">
      <alignment horizontal="center" vertical="center" wrapText="1"/>
    </xf>
    <xf numFmtId="0" fontId="0" fillId="0" borderId="31" xfId="0" applyBorder="1"/>
    <xf numFmtId="0" fontId="3" fillId="6" borderId="44" xfId="1" applyFont="1" applyFill="1" applyBorder="1" applyAlignment="1">
      <alignment horizontal="center" vertical="center" wrapText="1"/>
    </xf>
    <xf numFmtId="49" fontId="18" fillId="0" borderId="36" xfId="1" applyNumberFormat="1" applyFont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0" fillId="0" borderId="12" xfId="0" applyBorder="1"/>
    <xf numFmtId="0" fontId="12" fillId="3" borderId="36" xfId="3" applyFill="1" applyBorder="1" applyAlignment="1">
      <alignment horizontal="center" vertical="center" wrapText="1"/>
    </xf>
    <xf numFmtId="0" fontId="3" fillId="3" borderId="45" xfId="1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12" fillId="0" borderId="47" xfId="3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36" xfId="0" applyFont="1" applyBorder="1"/>
    <xf numFmtId="0" fontId="12" fillId="0" borderId="12" xfId="3" applyFill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12" fillId="3" borderId="12" xfId="3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2" fillId="0" borderId="12" xfId="0" applyFont="1" applyBorder="1"/>
    <xf numFmtId="0" fontId="0" fillId="0" borderId="49" xfId="0" applyBorder="1"/>
    <xf numFmtId="0" fontId="3" fillId="6" borderId="4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0" xfId="0" applyBorder="1"/>
    <xf numFmtId="0" fontId="0" fillId="0" borderId="51" xfId="0" applyBorder="1"/>
    <xf numFmtId="0" fontId="20" fillId="0" borderId="8" xfId="3" applyFont="1" applyFill="1" applyBorder="1" applyAlignment="1">
      <alignment horizontal="center" vertical="center" wrapText="1"/>
    </xf>
    <xf numFmtId="0" fontId="26" fillId="0" borderId="36" xfId="1" applyFont="1" applyFill="1" applyBorder="1" applyAlignment="1">
      <alignment horizontal="center" vertical="center" wrapText="1"/>
    </xf>
    <xf numFmtId="0" fontId="25" fillId="3" borderId="12" xfId="1" applyFont="1" applyFill="1" applyBorder="1" applyAlignment="1">
      <alignment horizontal="center" vertical="center" wrapText="1"/>
    </xf>
    <xf numFmtId="0" fontId="2" fillId="0" borderId="42" xfId="0" applyFont="1" applyBorder="1"/>
    <xf numFmtId="0" fontId="25" fillId="3" borderId="36" xfId="1" applyFont="1" applyFill="1" applyBorder="1" applyAlignment="1">
      <alignment horizontal="center" vertical="center" wrapText="1"/>
    </xf>
    <xf numFmtId="0" fontId="12" fillId="0" borderId="42" xfId="3" applyFill="1" applyBorder="1" applyAlignment="1">
      <alignment horizontal="center" vertical="center" wrapText="1"/>
    </xf>
    <xf numFmtId="0" fontId="20" fillId="0" borderId="42" xfId="3" applyFont="1" applyFill="1" applyBorder="1" applyAlignment="1">
      <alignment horizontal="center" vertical="center" wrapText="1"/>
    </xf>
    <xf numFmtId="49" fontId="3" fillId="0" borderId="4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36" xfId="0" applyBorder="1"/>
    <xf numFmtId="0" fontId="7" fillId="0" borderId="12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3" fillId="0" borderId="23" xfId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3" fillId="3" borderId="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1" fillId="3" borderId="35" xfId="1" applyFont="1" applyFill="1" applyBorder="1" applyAlignment="1">
      <alignment horizontal="center"/>
    </xf>
    <xf numFmtId="0" fontId="1" fillId="3" borderId="35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5" fillId="0" borderId="35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2" fillId="0" borderId="23" xfId="3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2" fillId="3" borderId="10" xfId="3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12" fillId="0" borderId="36" xfId="3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49" fontId="17" fillId="0" borderId="1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2" fillId="0" borderId="0" xfId="3" applyFill="1" applyBorder="1" applyAlignment="1">
      <alignment horizontal="center" vertical="center" wrapText="1"/>
    </xf>
    <xf numFmtId="0" fontId="2" fillId="0" borderId="43" xfId="0" applyFont="1" applyBorder="1"/>
    <xf numFmtId="0" fontId="12" fillId="3" borderId="36" xfId="3" applyFill="1" applyBorder="1" applyAlignment="1">
      <alignment horizontal="left" vertical="center" wrapText="1"/>
    </xf>
    <xf numFmtId="0" fontId="12" fillId="3" borderId="10" xfId="3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2" fillId="0" borderId="36" xfId="3" applyFill="1" applyBorder="1" applyAlignment="1">
      <alignment horizontal="left" vertical="center" wrapText="1"/>
    </xf>
    <xf numFmtId="49" fontId="17" fillId="0" borderId="36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2" fillId="0" borderId="43" xfId="3" applyFill="1" applyBorder="1" applyAlignment="1">
      <alignment horizontal="center" vertical="center" wrapText="1"/>
    </xf>
    <xf numFmtId="49" fontId="18" fillId="0" borderId="10" xfId="1" applyNumberFormat="1" applyFont="1" applyBorder="1" applyAlignment="1">
      <alignment horizontal="center" vertical="center" wrapText="1"/>
    </xf>
    <xf numFmtId="0" fontId="2" fillId="0" borderId="41" xfId="0" applyFont="1" applyBorder="1"/>
    <xf numFmtId="49" fontId="3" fillId="0" borderId="41" xfId="1" applyNumberFormat="1" applyFont="1" applyFill="1" applyBorder="1" applyAlignment="1">
      <alignment horizontal="center" vertical="center" wrapText="1"/>
    </xf>
    <xf numFmtId="0" fontId="3" fillId="5" borderId="52" xfId="1" applyFont="1" applyFill="1" applyBorder="1" applyAlignment="1">
      <alignment horizontal="center" vertical="center" wrapText="1"/>
    </xf>
    <xf numFmtId="0" fontId="3" fillId="5" borderId="53" xfId="1" applyFont="1" applyFill="1" applyBorder="1" applyAlignment="1">
      <alignment horizontal="center" vertical="center" wrapText="1"/>
    </xf>
    <xf numFmtId="0" fontId="15" fillId="9" borderId="3" xfId="1" applyFont="1" applyFill="1" applyBorder="1" applyAlignment="1">
      <alignment horizontal="center" vertical="center" textRotation="90" wrapText="1"/>
    </xf>
    <xf numFmtId="0" fontId="15" fillId="9" borderId="4" xfId="1" applyFont="1" applyFill="1" applyBorder="1" applyAlignment="1">
      <alignment horizontal="center" vertical="center" textRotation="90" wrapText="1"/>
    </xf>
    <xf numFmtId="0" fontId="15" fillId="9" borderId="5" xfId="1" applyFont="1" applyFill="1" applyBorder="1" applyAlignment="1">
      <alignment horizontal="center" vertical="center" textRotation="90" wrapText="1"/>
    </xf>
    <xf numFmtId="164" fontId="15" fillId="8" borderId="3" xfId="1" applyNumberFormat="1" applyFont="1" applyFill="1" applyBorder="1" applyAlignment="1">
      <alignment horizontal="center" vertical="center" textRotation="90" wrapText="1"/>
    </xf>
    <xf numFmtId="164" fontId="15" fillId="8" borderId="4" xfId="1" applyNumberFormat="1" applyFont="1" applyFill="1" applyBorder="1" applyAlignment="1">
      <alignment horizontal="center" vertical="center" textRotation="90" wrapText="1"/>
    </xf>
    <xf numFmtId="0" fontId="24" fillId="7" borderId="34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5" borderId="5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textRotation="90" wrapText="1"/>
    </xf>
    <xf numFmtId="0" fontId="10" fillId="8" borderId="4" xfId="1" applyFont="1" applyFill="1" applyBorder="1" applyAlignment="1">
      <alignment horizontal="center" vertical="center" textRotation="90" wrapText="1"/>
    </xf>
    <xf numFmtId="0" fontId="5" fillId="8" borderId="4" xfId="1" applyFill="1" applyBorder="1" applyAlignment="1">
      <alignment horizontal="center" vertical="center" textRotation="90" wrapText="1"/>
    </xf>
    <xf numFmtId="0" fontId="7" fillId="7" borderId="3" xfId="1" applyFont="1" applyFill="1" applyBorder="1" applyAlignment="1">
      <alignment horizontal="center" vertical="center" textRotation="90" wrapText="1"/>
    </xf>
    <xf numFmtId="0" fontId="7" fillId="7" borderId="4" xfId="1" applyFont="1" applyFill="1" applyBorder="1" applyAlignment="1">
      <alignment horizontal="center" vertical="center" textRotation="90" wrapText="1"/>
    </xf>
    <xf numFmtId="0" fontId="7" fillId="8" borderId="3" xfId="1" applyFont="1" applyFill="1" applyBorder="1" applyAlignment="1">
      <alignment horizontal="center" vertical="center" textRotation="90" wrapText="1"/>
    </xf>
    <xf numFmtId="0" fontId="7" fillId="8" borderId="4" xfId="1" applyFont="1" applyFill="1" applyBorder="1" applyAlignment="1">
      <alignment horizontal="center" vertical="center" textRotation="90" wrapText="1"/>
    </xf>
    <xf numFmtId="0" fontId="7" fillId="16" borderId="3" xfId="1" applyFont="1" applyFill="1" applyBorder="1" applyAlignment="1">
      <alignment horizontal="center" vertical="center" textRotation="90" wrapText="1"/>
    </xf>
    <xf numFmtId="0" fontId="7" fillId="16" borderId="4" xfId="1" applyFont="1" applyFill="1" applyBorder="1" applyAlignment="1">
      <alignment horizontal="center" vertical="center" textRotation="90" wrapText="1"/>
    </xf>
    <xf numFmtId="0" fontId="7" fillId="18" borderId="28" xfId="1" applyFont="1" applyFill="1" applyBorder="1" applyAlignment="1">
      <alignment horizontal="center" vertical="center" textRotation="90" wrapText="1"/>
    </xf>
    <xf numFmtId="0" fontId="7" fillId="18" borderId="29" xfId="1" applyFont="1" applyFill="1" applyBorder="1" applyAlignment="1">
      <alignment horizontal="center" vertical="center" textRotation="90" wrapText="1"/>
    </xf>
    <xf numFmtId="0" fontId="7" fillId="19" borderId="3" xfId="1" applyFont="1" applyFill="1" applyBorder="1" applyAlignment="1">
      <alignment horizontal="center" vertical="center" textRotation="90" wrapText="1"/>
    </xf>
    <xf numFmtId="0" fontId="7" fillId="19" borderId="4" xfId="1" applyFont="1" applyFill="1" applyBorder="1" applyAlignment="1">
      <alignment horizontal="center" vertical="center" textRotation="90" wrapText="1"/>
    </xf>
    <xf numFmtId="0" fontId="7" fillId="19" borderId="5" xfId="1" applyFont="1" applyFill="1" applyBorder="1" applyAlignment="1">
      <alignment horizontal="center" vertical="center" textRotation="90" wrapText="1"/>
    </xf>
    <xf numFmtId="0" fontId="7" fillId="16" borderId="5" xfId="1" applyFont="1" applyFill="1" applyBorder="1" applyAlignment="1">
      <alignment horizontal="center" vertical="center" textRotation="90" wrapText="1"/>
    </xf>
    <xf numFmtId="0" fontId="7" fillId="8" borderId="5" xfId="1" applyFont="1" applyFill="1" applyBorder="1" applyAlignment="1">
      <alignment horizontal="center" vertical="center" textRotation="90" wrapText="1"/>
    </xf>
    <xf numFmtId="0" fontId="7" fillId="18" borderId="3" xfId="1" applyFont="1" applyFill="1" applyBorder="1" applyAlignment="1">
      <alignment horizontal="center" vertical="center" textRotation="90" wrapText="1"/>
    </xf>
    <xf numFmtId="0" fontId="7" fillId="18" borderId="4" xfId="1" applyFont="1" applyFill="1" applyBorder="1" applyAlignment="1">
      <alignment horizontal="center" vertical="center" textRotation="90" wrapText="1"/>
    </xf>
    <xf numFmtId="0" fontId="7" fillId="18" borderId="5" xfId="1" applyFont="1" applyFill="1" applyBorder="1" applyAlignment="1">
      <alignment horizontal="center" vertical="center" textRotation="90" wrapText="1"/>
    </xf>
    <xf numFmtId="0" fontId="22" fillId="13" borderId="14" xfId="1" applyFont="1" applyFill="1" applyBorder="1" applyAlignment="1">
      <alignment horizontal="center" vertical="center" textRotation="90" wrapText="1"/>
    </xf>
    <xf numFmtId="0" fontId="22" fillId="13" borderId="27" xfId="1" applyFont="1" applyFill="1" applyBorder="1" applyAlignment="1">
      <alignment horizontal="center" vertical="center" textRotation="90" wrapText="1"/>
    </xf>
    <xf numFmtId="0" fontId="5" fillId="13" borderId="17" xfId="1" applyFill="1" applyBorder="1" applyAlignment="1">
      <alignment horizontal="center" wrapText="1"/>
    </xf>
    <xf numFmtId="0" fontId="22" fillId="13" borderId="15" xfId="1" applyFont="1" applyFill="1" applyBorder="1" applyAlignment="1">
      <alignment horizontal="center" vertical="center" textRotation="90" wrapText="1"/>
    </xf>
    <xf numFmtId="0" fontId="22" fillId="13" borderId="0" xfId="1" applyFont="1" applyFill="1" applyBorder="1" applyAlignment="1">
      <alignment horizontal="center" vertical="center" textRotation="90" wrapText="1"/>
    </xf>
    <xf numFmtId="0" fontId="5" fillId="13" borderId="16" xfId="1" applyFill="1" applyBorder="1" applyAlignment="1">
      <alignment horizontal="center" wrapText="1"/>
    </xf>
    <xf numFmtId="0" fontId="22" fillId="13" borderId="13" xfId="1" applyFont="1" applyFill="1" applyBorder="1" applyAlignment="1">
      <alignment horizontal="center" vertical="center" textRotation="90" wrapText="1"/>
    </xf>
    <xf numFmtId="0" fontId="22" fillId="13" borderId="26" xfId="1" applyFont="1" applyFill="1" applyBorder="1" applyAlignment="1">
      <alignment horizontal="center" vertical="center" textRotation="90" wrapText="1"/>
    </xf>
    <xf numFmtId="0" fontId="5" fillId="13" borderId="18" xfId="1" applyFill="1" applyBorder="1" applyAlignment="1">
      <alignment horizontal="center" wrapText="1"/>
    </xf>
    <xf numFmtId="0" fontId="10" fillId="14" borderId="14" xfId="1" applyFont="1" applyFill="1" applyBorder="1" applyAlignment="1">
      <alignment horizontal="center" vertical="center" textRotation="90" wrapText="1"/>
    </xf>
    <xf numFmtId="0" fontId="5" fillId="14" borderId="27" xfId="1" applyFill="1" applyBorder="1" applyAlignment="1">
      <alignment wrapText="1"/>
    </xf>
    <xf numFmtId="0" fontId="5" fillId="14" borderId="15" xfId="1" applyFill="1" applyBorder="1" applyAlignment="1">
      <alignment wrapText="1"/>
    </xf>
    <xf numFmtId="0" fontId="5" fillId="14" borderId="0" xfId="1" applyFill="1" applyAlignment="1">
      <alignment wrapText="1"/>
    </xf>
    <xf numFmtId="0" fontId="23" fillId="17" borderId="3" xfId="1" applyFont="1" applyFill="1" applyBorder="1" applyAlignment="1">
      <alignment horizontal="center" vertical="center" textRotation="90" wrapText="1"/>
    </xf>
    <xf numFmtId="0" fontId="23" fillId="17" borderId="4" xfId="1" applyFont="1" applyFill="1" applyBorder="1" applyAlignment="1">
      <alignment horizontal="center" vertical="center" textRotation="90" wrapText="1"/>
    </xf>
    <xf numFmtId="0" fontId="23" fillId="17" borderId="5" xfId="1" applyFont="1" applyFill="1" applyBorder="1" applyAlignment="1">
      <alignment horizontal="center" vertical="center" textRotation="90" wrapText="1"/>
    </xf>
    <xf numFmtId="0" fontId="7" fillId="14" borderId="3" xfId="1" applyFont="1" applyFill="1" applyBorder="1" applyAlignment="1">
      <alignment horizontal="center" vertical="center" textRotation="90" wrapText="1"/>
    </xf>
    <xf numFmtId="0" fontId="7" fillId="14" borderId="4" xfId="1" applyFont="1" applyFill="1" applyBorder="1" applyAlignment="1">
      <alignment horizontal="center" vertical="center" textRotation="90" wrapText="1"/>
    </xf>
    <xf numFmtId="0" fontId="7" fillId="14" borderId="5" xfId="1" applyFont="1" applyFill="1" applyBorder="1" applyAlignment="1">
      <alignment horizontal="center" vertical="center" textRotation="90" wrapText="1"/>
    </xf>
    <xf numFmtId="0" fontId="7" fillId="7" borderId="5" xfId="1" applyFont="1" applyFill="1" applyBorder="1" applyAlignment="1">
      <alignment horizontal="center" vertical="center" textRotation="90" wrapText="1"/>
    </xf>
    <xf numFmtId="0" fontId="3" fillId="4" borderId="19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center" vertical="center" wrapText="1"/>
    </xf>
    <xf numFmtId="0" fontId="27" fillId="0" borderId="8" xfId="3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5" fillId="0" borderId="36" xfId="0" applyFont="1" applyBorder="1"/>
    <xf numFmtId="0" fontId="5" fillId="0" borderId="12" xfId="0" applyFont="1" applyBorder="1"/>
    <xf numFmtId="0" fontId="3" fillId="6" borderId="46" xfId="1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3" fillId="6" borderId="45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6" borderId="43" xfId="1" applyFont="1" applyFill="1" applyBorder="1" applyAlignment="1">
      <alignment horizontal="center" vertical="center" wrapText="1"/>
    </xf>
    <xf numFmtId="0" fontId="3" fillId="6" borderId="47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vertical="center" wrapText="1"/>
    </xf>
  </cellXfs>
  <cellStyles count="6">
    <cellStyle name="Good" xfId="2" builtinId="26" customBuiltin="1"/>
    <cellStyle name="Hyperlink" xfId="3" builtinId="8"/>
    <cellStyle name="Normal" xfId="0" builtinId="0"/>
    <cellStyle name="Normal 2" xfId="1"/>
    <cellStyle name="Percent 2" xfId="5"/>
    <cellStyle name="Percent 3" xfId="4"/>
  </cellStyles>
  <dxfs count="0"/>
  <tableStyles count="0" defaultTableStyle="TableStyleMedium9" defaultPivotStyle="PivotStyleLight16"/>
  <colors>
    <mruColors>
      <color rgb="FFFFFF99"/>
      <color rgb="FF00CC66"/>
      <color rgb="FF00FFFF"/>
      <color rgb="FFFF9933"/>
      <color rgb="FFFFFF66"/>
      <color rgb="FFFBFB93"/>
      <color rgb="FFF8FA94"/>
      <color rgb="FFCC99FF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47469</xdr:rowOff>
    </xdr:from>
    <xdr:to>
      <xdr:col>4</xdr:col>
      <xdr:colOff>2603500</xdr:colOff>
      <xdr:row>1</xdr:row>
      <xdr:rowOff>365124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47469"/>
          <a:ext cx="4492625" cy="77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sdot.wa.gov/publications/fulltext/Standards/english/PDF/C75.10-01_e.pdf" TargetMode="External"/><Relationship Id="rId21" Type="http://schemas.openxmlformats.org/officeDocument/2006/relationships/hyperlink" Target="http://www.wsdot.wa.gov/publications/fulltext/Standards/english/PDF/c24.10-01_e.pdf" TargetMode="External"/><Relationship Id="rId34" Type="http://schemas.openxmlformats.org/officeDocument/2006/relationships/hyperlink" Target="http://www.wsdot.wa.gov/publications/fulltext/Standards/english/PDF/c25.26-03_e.pdf" TargetMode="External"/><Relationship Id="rId42" Type="http://schemas.openxmlformats.org/officeDocument/2006/relationships/hyperlink" Target="http://www.wsdot.wa.gov/publications/fulltext/Standards/english/PDF/c03b_e.pdf" TargetMode="External"/><Relationship Id="rId47" Type="http://schemas.openxmlformats.org/officeDocument/2006/relationships/hyperlink" Target="http://www.wsdot.wa.gov/publications/fulltext/Standards/english/PDF/C03_e.pdf" TargetMode="External"/><Relationship Id="rId50" Type="http://schemas.openxmlformats.org/officeDocument/2006/relationships/hyperlink" Target="http://safety.fhwa.dot.gov/roadway_dept/policy_guide/road_hardware/barriers/pdf/b64.pdf" TargetMode="External"/><Relationship Id="rId55" Type="http://schemas.openxmlformats.org/officeDocument/2006/relationships/hyperlink" Target="http://mwrsf.unl.edu/researchhub/files/Report79/TRP-03-195-08.pdf" TargetMode="External"/><Relationship Id="rId63" Type="http://schemas.openxmlformats.org/officeDocument/2006/relationships/hyperlink" Target="http://safety.fhwa.dot.gov/roadway_dept/policy_guide/road_hardware/barriers/pdf/cc-56.pdf" TargetMode="External"/><Relationship Id="rId68" Type="http://schemas.openxmlformats.org/officeDocument/2006/relationships/hyperlink" Target="http://safety.fhwa.dot.gov/roadway_dept/policy_guide/road_hardware/barriers/pdf/cc-53.pdf" TargetMode="External"/><Relationship Id="rId76" Type="http://schemas.openxmlformats.org/officeDocument/2006/relationships/hyperlink" Target="http://www.wsdot.wa.gov/publications/fulltext/Standards/english/PDF/c06f_e.pdf" TargetMode="External"/><Relationship Id="rId84" Type="http://schemas.openxmlformats.org/officeDocument/2006/relationships/hyperlink" Target="http://safety.fhwa.dot.gov/roadway_dept/policy_guide/road_hardware/barriers/pdf/cc-63.pdf" TargetMode="External"/><Relationship Id="rId89" Type="http://schemas.openxmlformats.org/officeDocument/2006/relationships/hyperlink" Target="http://mwrsf.unl.edu/researchhub/files/Report279/TRP-03-279-13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wsdot.wa.gov/publications/fulltext/Standards/english/PDF/C03_e.pdf" TargetMode="External"/><Relationship Id="rId71" Type="http://schemas.openxmlformats.org/officeDocument/2006/relationships/hyperlink" Target="http://safety.fhwa.dot.gov/roadway_dept/policy_guide/road_hardware/barriers/pdf/cc-53.pdf" TargetMode="External"/><Relationship Id="rId92" Type="http://schemas.openxmlformats.org/officeDocument/2006/relationships/hyperlink" Target="http://dotapp7.dot.state.mn.us/edms/download?docId=1459708" TargetMode="External"/><Relationship Id="rId2" Type="http://schemas.openxmlformats.org/officeDocument/2006/relationships/hyperlink" Target="http://www.wsdot.wa.gov/publications/fulltext/Standards/english/PDF/c08a_eng.pdf" TargetMode="External"/><Relationship Id="rId16" Type="http://schemas.openxmlformats.org/officeDocument/2006/relationships/hyperlink" Target="http://www.wsdot.wa.gov/publications/fulltext/Standards/english/PDF/c25.80-03_e.pdf" TargetMode="External"/><Relationship Id="rId29" Type="http://schemas.openxmlformats.org/officeDocument/2006/relationships/hyperlink" Target="http://www.wsdot.wa.gov/publications/fulltext/Standards/english/PDF/c24.10-01_e.pdf" TargetMode="External"/><Relationship Id="rId11" Type="http://schemas.openxmlformats.org/officeDocument/2006/relationships/hyperlink" Target="http://www.wsdot.wa.gov/publications/fulltext/Standards/english/PDF/c03c_e.pdf" TargetMode="External"/><Relationship Id="rId24" Type="http://schemas.openxmlformats.org/officeDocument/2006/relationships/hyperlink" Target="http://www.wsdot.wa.gov/publications/fulltext/Standards/PSL/TB-25/TB-25.pdf" TargetMode="External"/><Relationship Id="rId32" Type="http://schemas.openxmlformats.org/officeDocument/2006/relationships/hyperlink" Target="http://www.wsdot.wa.gov/publications/fulltext/Standards/english/PDF/c24.10-01_e.pdf" TargetMode="External"/><Relationship Id="rId37" Type="http://schemas.openxmlformats.org/officeDocument/2006/relationships/hyperlink" Target="http://www.wsdot.wa.gov/publications/fulltext/Standards/english/PDF/c25.20-06_e.pdf" TargetMode="External"/><Relationship Id="rId40" Type="http://schemas.openxmlformats.org/officeDocument/2006/relationships/hyperlink" Target="http://www.wsdot.wa.gov/publications/fulltext/Standards/english/PDF/c03b_e.pdf" TargetMode="External"/><Relationship Id="rId45" Type="http://schemas.openxmlformats.org/officeDocument/2006/relationships/hyperlink" Target="http://www.wsdot.wa.gov/publications/fulltext/Standards/english/PDF/c03a_eng.pdf" TargetMode="External"/><Relationship Id="rId53" Type="http://schemas.openxmlformats.org/officeDocument/2006/relationships/hyperlink" Target="http://safety.fhwa.dot.gov/roadway_dept/policy_guide/road_hardware/barriers/pdf/cc77.pdf" TargetMode="External"/><Relationship Id="rId58" Type="http://schemas.openxmlformats.org/officeDocument/2006/relationships/hyperlink" Target="http://www.wsdot.wa.gov/publications/fulltext/Standards/english/PDF/c06_e.pdf" TargetMode="External"/><Relationship Id="rId66" Type="http://schemas.openxmlformats.org/officeDocument/2006/relationships/hyperlink" Target="http://www.wsdot.wa.gov/publications/fulltext/Standards/english/PDF/c04f_e.pdf" TargetMode="External"/><Relationship Id="rId74" Type="http://schemas.openxmlformats.org/officeDocument/2006/relationships/hyperlink" Target="http://www.wsdot.wa.gov/publications/fulltext/Standards/english/PDF/c06d_e.pdf" TargetMode="External"/><Relationship Id="rId79" Type="http://schemas.openxmlformats.org/officeDocument/2006/relationships/hyperlink" Target="http://www.wsdot.wa.gov/publications/fulltext/Standards/english/PDF/c23.60-03_e.pdf" TargetMode="External"/><Relationship Id="rId87" Type="http://schemas.openxmlformats.org/officeDocument/2006/relationships/hyperlink" Target="http://www.wsdot.wa.gov/publications/fulltext/Standards/english/PDF/C22.16-05_e.pdf" TargetMode="External"/><Relationship Id="rId5" Type="http://schemas.openxmlformats.org/officeDocument/2006/relationships/hyperlink" Target="http://www.wsdot.wa.gov/publications/fulltext/Standards/english/PDF/C75.30-01_e.pdf" TargetMode="External"/><Relationship Id="rId61" Type="http://schemas.openxmlformats.org/officeDocument/2006/relationships/hyperlink" Target="http://safety.fhwa.dot.gov/roadway_dept/policy_guide/road_hardware/barriers/pdf/cc84.pdf" TargetMode="External"/><Relationship Id="rId82" Type="http://schemas.openxmlformats.org/officeDocument/2006/relationships/hyperlink" Target="http://mwrsf.unl.edu/researchhub/files/Report101/TRP-03-192-08.pdf" TargetMode="External"/><Relationship Id="rId90" Type="http://schemas.openxmlformats.org/officeDocument/2006/relationships/hyperlink" Target="http://dotapp7.dot.state.mn.us/edms/download?docId=1671762" TargetMode="External"/><Relationship Id="rId95" Type="http://schemas.openxmlformats.org/officeDocument/2006/relationships/hyperlink" Target="http://dotapp7.dot.state.mn.us/edms/download?docId=1671759" TargetMode="External"/><Relationship Id="rId19" Type="http://schemas.openxmlformats.org/officeDocument/2006/relationships/hyperlink" Target="http://www.wsdot.wa.gov/publications/fulltext/Standards/english/PDF/c24.10-01_e.pdf" TargetMode="External"/><Relationship Id="rId14" Type="http://schemas.openxmlformats.org/officeDocument/2006/relationships/hyperlink" Target="http://www.wsdot.wa.gov/publications/fulltext/Standards/english/PDF/c25.22-05_e.pdf" TargetMode="External"/><Relationship Id="rId22" Type="http://schemas.openxmlformats.org/officeDocument/2006/relationships/hyperlink" Target="http://www.wsdot.wa.gov/publications/fulltext/Standards/english/PDF/c24.10-01_e.pdf" TargetMode="External"/><Relationship Id="rId27" Type="http://schemas.openxmlformats.org/officeDocument/2006/relationships/hyperlink" Target="http://www.wsdot.wa.gov/publications/fulltext/Standards/english/PDF/c24.10-01_e.pdf" TargetMode="External"/><Relationship Id="rId30" Type="http://schemas.openxmlformats.org/officeDocument/2006/relationships/hyperlink" Target="http://www.wsdot.wa.gov/publications/fulltext/Standards/english/PDF/c24.10-01_e.pdf" TargetMode="External"/><Relationship Id="rId35" Type="http://schemas.openxmlformats.org/officeDocument/2006/relationships/hyperlink" Target="http://www.wsdot.wa.gov/publications/fulltext/Standards/english/PDF/c25.22-05_e.pdf" TargetMode="External"/><Relationship Id="rId43" Type="http://schemas.openxmlformats.org/officeDocument/2006/relationships/hyperlink" Target="http://www.wsdot.wa.gov/publications/fulltext/Standards/english/PDF/c03b_e.pdf" TargetMode="External"/><Relationship Id="rId48" Type="http://schemas.openxmlformats.org/officeDocument/2006/relationships/hyperlink" Target="http://www.wsdot.wa.gov/publications/fulltext/Standards/english/PDF/C03_e.pdf" TargetMode="External"/><Relationship Id="rId56" Type="http://schemas.openxmlformats.org/officeDocument/2006/relationships/hyperlink" Target="http://mwrsf.unl.edu/researchhub/files/Report6/TRP-03-263-12.pdf" TargetMode="External"/><Relationship Id="rId64" Type="http://schemas.openxmlformats.org/officeDocument/2006/relationships/hyperlink" Target="http://docs.trb.org/00935456.pdf" TargetMode="External"/><Relationship Id="rId69" Type="http://schemas.openxmlformats.org/officeDocument/2006/relationships/hyperlink" Target="http://safety.fhwa.dot.gov/roadway_dept/policy_guide/road_hardware/barriers/pdf/cc-53.pdf" TargetMode="External"/><Relationship Id="rId77" Type="http://schemas.openxmlformats.org/officeDocument/2006/relationships/hyperlink" Target="http://safety.fhwa.dot.gov/roadway_dept/policy_guide/road_hardware/barriers/pdf/cc-68.pdf" TargetMode="External"/><Relationship Id="rId8" Type="http://schemas.openxmlformats.org/officeDocument/2006/relationships/hyperlink" Target="http://www.wsdot.wa.gov/publications/fulltext/Standards/english/PDF/c03a_eng.pdf" TargetMode="External"/><Relationship Id="rId51" Type="http://schemas.openxmlformats.org/officeDocument/2006/relationships/hyperlink" Target="http://safety.fhwa.dot.gov/roadway_dept/policy_guide/road_hardware/barriers/pdf/b64sup.pdf" TargetMode="External"/><Relationship Id="rId72" Type="http://schemas.openxmlformats.org/officeDocument/2006/relationships/hyperlink" Target="http://safety.fhwa.dot.gov/roadway_dept/policy_guide/road_hardware/barriers/pdf/cc-62.pdf" TargetMode="External"/><Relationship Id="rId80" Type="http://schemas.openxmlformats.org/officeDocument/2006/relationships/hyperlink" Target="http://safety.fhwa.dot.gov/roadway_dept/policy_guide/road_hardware/barriers/pdf/b227.pdf" TargetMode="External"/><Relationship Id="rId85" Type="http://schemas.openxmlformats.org/officeDocument/2006/relationships/hyperlink" Target="http://safety.fhwa.dot.gov/roadway_dept/policy_guide/road_hardware/barriers/pdf/cc-63.pdf" TargetMode="External"/><Relationship Id="rId93" Type="http://schemas.openxmlformats.org/officeDocument/2006/relationships/hyperlink" Target="http://dotapp7.dot.state.mn.us/edms/download?docId=1459703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http://www.wsdot.wa.gov/publications/fulltext/Standards/english/PDF/c08f_eng.pdf" TargetMode="External"/><Relationship Id="rId12" Type="http://schemas.openxmlformats.org/officeDocument/2006/relationships/hyperlink" Target="http://www.wsdot.wa.gov/publications/fulltext/Standards/english/PDF/c25.20-06_e.pdf" TargetMode="External"/><Relationship Id="rId17" Type="http://schemas.openxmlformats.org/officeDocument/2006/relationships/hyperlink" Target="http://www.wsdot.wa.gov/publications/fulltext/Standards/english/PDF/c24.10-01_e.pdf" TargetMode="External"/><Relationship Id="rId25" Type="http://schemas.openxmlformats.org/officeDocument/2006/relationships/hyperlink" Target="http://www.wsdot.wa.gov/publications/fulltext/Standards/PSL/TB-25/TB-25.pdf" TargetMode="External"/><Relationship Id="rId33" Type="http://schemas.openxmlformats.org/officeDocument/2006/relationships/hyperlink" Target="http://www.wsdot.wa.gov/publications/fulltext/Standards/english/PDF/c25.80-03_e.pdf" TargetMode="External"/><Relationship Id="rId38" Type="http://schemas.openxmlformats.org/officeDocument/2006/relationships/hyperlink" Target="http://www.wsdot.wa.gov/publications/fulltext/Standards/english/PDF/c03c_e.pdf" TargetMode="External"/><Relationship Id="rId46" Type="http://schemas.openxmlformats.org/officeDocument/2006/relationships/hyperlink" Target="http://www.wsdot.wa.gov/publications/fulltext/Standards/english/PDF/c03a_eng.pdf" TargetMode="External"/><Relationship Id="rId59" Type="http://schemas.openxmlformats.org/officeDocument/2006/relationships/hyperlink" Target="http://www.wsdot.wa.gov/publications/fulltext/Standards/english/PDF/c06a_e.pdf" TargetMode="External"/><Relationship Id="rId67" Type="http://schemas.openxmlformats.org/officeDocument/2006/relationships/hyperlink" Target="http://www.wsdot.wa.gov/publications/fulltext/Standards/english/PDF/c02c_eng.pdf" TargetMode="External"/><Relationship Id="rId20" Type="http://schemas.openxmlformats.org/officeDocument/2006/relationships/hyperlink" Target="http://www.wsdot.wa.gov/publications/fulltext/Standards/english/PDF/c24.10-01_e.pdf" TargetMode="External"/><Relationship Id="rId41" Type="http://schemas.openxmlformats.org/officeDocument/2006/relationships/hyperlink" Target="http://www.wsdot.wa.gov/publications/fulltext/Standards/english/PDF/c03b_e.pdf" TargetMode="External"/><Relationship Id="rId54" Type="http://schemas.openxmlformats.org/officeDocument/2006/relationships/hyperlink" Target="http://safety.fhwa.dot.gov/roadway_dept/policy_guide/road_hardware/barriers/pdf/b161.pdf" TargetMode="External"/><Relationship Id="rId62" Type="http://schemas.openxmlformats.org/officeDocument/2006/relationships/hyperlink" Target="http://safety.fhwa.dot.gov/roadway_dept/policy_guide/road_hardware/barriers/pdf/cc-56.pdf" TargetMode="External"/><Relationship Id="rId70" Type="http://schemas.openxmlformats.org/officeDocument/2006/relationships/hyperlink" Target="http://safety.fhwa.dot.gov/roadway_dept/policy_guide/road_hardware/barriers/pdf/cc-53.pdf" TargetMode="External"/><Relationship Id="rId75" Type="http://schemas.openxmlformats.org/officeDocument/2006/relationships/hyperlink" Target="http://www.wsdot.wa.gov/publications/fulltext/Standards/english/PDF/c06c_e.pdf" TargetMode="External"/><Relationship Id="rId83" Type="http://schemas.openxmlformats.org/officeDocument/2006/relationships/hyperlink" Target="http://safety.fhwa.dot.gov/roadway_dept/policy_guide/road_hardware/barriers/pdf/cc111.pdf" TargetMode="External"/><Relationship Id="rId88" Type="http://schemas.openxmlformats.org/officeDocument/2006/relationships/hyperlink" Target="ftp://ftp.dot.state.tx.us/pub/txdot-info/cmd/cserve/standard/roadway/gf31dat14.pdf" TargetMode="External"/><Relationship Id="rId91" Type="http://schemas.openxmlformats.org/officeDocument/2006/relationships/hyperlink" Target="http://dotapp7.dot.state.mn.us/edms/download?docId=1671754" TargetMode="External"/><Relationship Id="rId96" Type="http://schemas.openxmlformats.org/officeDocument/2006/relationships/hyperlink" Target="http://dotapp7.dot.state.mn.us/edms/download?docId=1671760" TargetMode="External"/><Relationship Id="rId1" Type="http://schemas.openxmlformats.org/officeDocument/2006/relationships/hyperlink" Target="http://www.wsdot.wa.gov/publications/fulltext/Standards/english/PDF/c08_e.pdf" TargetMode="External"/><Relationship Id="rId6" Type="http://schemas.openxmlformats.org/officeDocument/2006/relationships/hyperlink" Target="http://www.wsdot.wa.gov/publications/fulltext/Standards/english/PDF/C03_e.pdf" TargetMode="External"/><Relationship Id="rId15" Type="http://schemas.openxmlformats.org/officeDocument/2006/relationships/hyperlink" Target="http://www.wsdot.wa.gov/publications/fulltext/Standards/english/PDF/c25.26-03_e.pdf" TargetMode="External"/><Relationship Id="rId23" Type="http://schemas.openxmlformats.org/officeDocument/2006/relationships/hyperlink" Target="http://www.wsdot.wa.gov/publications/fulltext/Standards/english/PDF/C75.10-01_e.pdf" TargetMode="External"/><Relationship Id="rId28" Type="http://schemas.openxmlformats.org/officeDocument/2006/relationships/hyperlink" Target="http://www.wsdot.wa.gov/publications/fulltext/Standards/english/PDF/c24.10-01_e.pdf" TargetMode="External"/><Relationship Id="rId36" Type="http://schemas.openxmlformats.org/officeDocument/2006/relationships/hyperlink" Target="http://www.wsdot.wa.gov/publications/fulltext/Standards/english/PDF/C25.18-05_e.pdf" TargetMode="External"/><Relationship Id="rId49" Type="http://schemas.openxmlformats.org/officeDocument/2006/relationships/hyperlink" Target="http://safety.fhwa.dot.gov/roadway_dept/policy_guide/road_hardware/barriers/pdf/b161.pdf" TargetMode="External"/><Relationship Id="rId57" Type="http://schemas.openxmlformats.org/officeDocument/2006/relationships/hyperlink" Target="http://safety.fhwa.dot.gov/roadway_dept/policy_guide/road_hardware/barriers/pdf/cc-58.pdf" TargetMode="External"/><Relationship Id="rId10" Type="http://schemas.openxmlformats.org/officeDocument/2006/relationships/hyperlink" Target="http://www.wsdot.wa.gov/publications/fulltext/Standards/english/PDF/c03b_e.pdf" TargetMode="External"/><Relationship Id="rId31" Type="http://schemas.openxmlformats.org/officeDocument/2006/relationships/hyperlink" Target="http://www.wsdot.wa.gov/publications/fulltext/Standards/english/PDF/c24.10-01_e.pdf" TargetMode="External"/><Relationship Id="rId44" Type="http://schemas.openxmlformats.org/officeDocument/2006/relationships/hyperlink" Target="http://www.wsdot.wa.gov/publications/fulltext/Standards/english/PDF/c03a_eng.pdf" TargetMode="External"/><Relationship Id="rId52" Type="http://schemas.openxmlformats.org/officeDocument/2006/relationships/hyperlink" Target="http://safety.fhwa.dot.gov/roadway_dept/policy_guide/road_hardware/barriers/pdf/cc-58.pdf" TargetMode="External"/><Relationship Id="rId60" Type="http://schemas.openxmlformats.org/officeDocument/2006/relationships/hyperlink" Target="http://d2dtl5nnlpfr0r.cloudfront.net/tti.tamu.edu/documents/FHWA-RD-98-046.pdf" TargetMode="External"/><Relationship Id="rId65" Type="http://schemas.openxmlformats.org/officeDocument/2006/relationships/hyperlink" Target="http://www.wsdot.wa.gov/publications/fulltext/Standards/english/PDF/c04f_e.pdf" TargetMode="External"/><Relationship Id="rId73" Type="http://schemas.openxmlformats.org/officeDocument/2006/relationships/hyperlink" Target="https://outside.vermont.gov/agency/vtrans/external/CADD/WebFiles/Downloads/Standards/English/PDF/stdg1d.pdf" TargetMode="External"/><Relationship Id="rId78" Type="http://schemas.openxmlformats.org/officeDocument/2006/relationships/hyperlink" Target="http://safety.fhwa.dot.gov/roadway_dept/policy_guide/road_hardware/barriers/pdf/cc-68.pdf" TargetMode="External"/><Relationship Id="rId81" Type="http://schemas.openxmlformats.org/officeDocument/2006/relationships/hyperlink" Target="http://safety.fhwa.dot.gov/roadway_dept/policy_guide/road_hardware/barriers/pdf/b227.pdf" TargetMode="External"/><Relationship Id="rId86" Type="http://schemas.openxmlformats.org/officeDocument/2006/relationships/hyperlink" Target="http://mwrsf.unl.edu/researchhub/files/Report90/TRP-03-131-08.pdf" TargetMode="External"/><Relationship Id="rId94" Type="http://schemas.openxmlformats.org/officeDocument/2006/relationships/hyperlink" Target="http://dotapp7.dot.state.mn.us/edms/download?docId=1752285" TargetMode="External"/><Relationship Id="rId4" Type="http://schemas.openxmlformats.org/officeDocument/2006/relationships/hyperlink" Target="http://www.wsdot.wa.gov/publications/fulltext/Standards/english/PDF/C75.20-01_e.pdf" TargetMode="External"/><Relationship Id="rId9" Type="http://schemas.openxmlformats.org/officeDocument/2006/relationships/hyperlink" Target="http://www.wsdot.wa.gov/publications/fulltext/Standards/english/PDF/c03b_e.pdf" TargetMode="External"/><Relationship Id="rId13" Type="http://schemas.openxmlformats.org/officeDocument/2006/relationships/hyperlink" Target="http://www.wsdot.wa.gov/publications/fulltext/Standards/english/PDF/C25.18-05_e.pdf" TargetMode="External"/><Relationship Id="rId18" Type="http://schemas.openxmlformats.org/officeDocument/2006/relationships/hyperlink" Target="http://www.wsdot.wa.gov/publications/fulltext/Standards/english/PDF/c24.10-01_e.pdf" TargetMode="External"/><Relationship Id="rId39" Type="http://schemas.openxmlformats.org/officeDocument/2006/relationships/hyperlink" Target="http://www.wsdot.wa.gov/publications/fulltext/Standards/english/PDF/c03c_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85"/>
  <sheetViews>
    <sheetView tabSelected="1" zoomScale="60" zoomScaleNormal="60" zoomScaleSheetLayoutView="70" zoomScalePageLayoutView="7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L49" sqref="A1:AL49"/>
    </sheetView>
  </sheetViews>
  <sheetFormatPr defaultRowHeight="15" x14ac:dyDescent="0.2"/>
  <cols>
    <col min="1" max="1" width="6.7109375" style="1" customWidth="1"/>
    <col min="2" max="2" width="7.5703125" style="1" customWidth="1"/>
    <col min="3" max="3" width="5.7109375" style="1" customWidth="1"/>
    <col min="4" max="4" width="9.5703125" style="1" customWidth="1"/>
    <col min="5" max="5" width="57.85546875" style="145" customWidth="1"/>
    <col min="6" max="6" width="41.85546875" style="5" hidden="1" customWidth="1"/>
    <col min="7" max="7" width="35.5703125" style="5" hidden="1" customWidth="1"/>
    <col min="8" max="8" width="15.42578125" style="274" customWidth="1"/>
    <col min="9" max="9" width="11.42578125" style="5" customWidth="1"/>
    <col min="10" max="10" width="7.85546875" style="12" customWidth="1"/>
    <col min="11" max="11" width="17.28515625" style="12" hidden="1" customWidth="1"/>
    <col min="12" max="12" width="38.5703125" style="12" customWidth="1"/>
    <col min="13" max="13" width="27.85546875" style="164" hidden="1" customWidth="1"/>
    <col min="14" max="14" width="18.7109375" style="164" customWidth="1"/>
    <col min="15" max="15" width="2" style="5" customWidth="1"/>
    <col min="16" max="16" width="5.7109375" style="5" customWidth="1"/>
    <col min="17" max="17" width="5.7109375" style="5" hidden="1" customWidth="1"/>
    <col min="18" max="25" width="5.7109375" style="5" customWidth="1"/>
    <col min="26" max="26" width="5.7109375" style="5" hidden="1" customWidth="1"/>
    <col min="27" max="27" width="5.7109375" style="5" customWidth="1"/>
    <col min="28" max="28" width="5.7109375" style="5" hidden="1" customWidth="1"/>
    <col min="29" max="29" width="5.7109375" style="5" customWidth="1"/>
    <col min="30" max="30" width="5.7109375" style="5" hidden="1" customWidth="1"/>
    <col min="31" max="31" width="5.7109375" style="5" customWidth="1"/>
    <col min="32" max="32" width="5.7109375" style="5" hidden="1" customWidth="1"/>
    <col min="33" max="34" width="5.7109375" style="5" customWidth="1"/>
    <col min="35" max="35" width="5.7109375" style="2" customWidth="1"/>
    <col min="36" max="36" width="5.7109375" style="2" hidden="1" customWidth="1"/>
    <col min="37" max="37" width="5.7109375" style="2" customWidth="1"/>
    <col min="38" max="38" width="5.7109375" style="5" customWidth="1"/>
    <col min="39" max="39" width="1.85546875" style="5" customWidth="1"/>
    <col min="40" max="48" width="80.7109375" style="2" customWidth="1"/>
    <col min="49" max="49" width="80.7109375" style="198" customWidth="1"/>
    <col min="50" max="56" width="80.7109375" style="2" customWidth="1"/>
    <col min="57" max="57" width="4.5703125" style="5" customWidth="1"/>
    <col min="58" max="58" width="9.140625" style="1" customWidth="1"/>
    <col min="59" max="16384" width="9.140625" style="1"/>
  </cols>
  <sheetData>
    <row r="1" spans="1:57" ht="36.75" customHeight="1" thickBot="1" x14ac:dyDescent="0.25">
      <c r="A1" s="10"/>
      <c r="B1" s="216" t="s">
        <v>55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17"/>
    </row>
    <row r="2" spans="1:57" ht="44.25" customHeight="1" thickBot="1" x14ac:dyDescent="0.3">
      <c r="A2" s="10"/>
      <c r="B2" s="228" t="s">
        <v>6</v>
      </c>
      <c r="C2" s="229"/>
      <c r="D2" s="229"/>
      <c r="E2" s="226" t="s">
        <v>139</v>
      </c>
      <c r="F2" s="220" t="s">
        <v>18</v>
      </c>
      <c r="G2" s="220" t="s">
        <v>21</v>
      </c>
      <c r="H2" s="222" t="s">
        <v>1</v>
      </c>
      <c r="I2" s="223"/>
      <c r="J2" s="223"/>
      <c r="K2" s="223"/>
      <c r="L2" s="224"/>
      <c r="M2" s="218" t="s">
        <v>125</v>
      </c>
      <c r="N2" s="300" t="s">
        <v>124</v>
      </c>
      <c r="O2" s="8"/>
      <c r="P2" s="225" t="s">
        <v>54</v>
      </c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16"/>
      <c r="AN2" s="213" t="s">
        <v>53</v>
      </c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5"/>
      <c r="BE2" s="16"/>
    </row>
    <row r="3" spans="1:57" s="3" customFormat="1" ht="102" customHeight="1" thickBot="1" x14ac:dyDescent="0.25">
      <c r="A3" s="6"/>
      <c r="B3" s="230"/>
      <c r="C3" s="231"/>
      <c r="D3" s="231"/>
      <c r="E3" s="227"/>
      <c r="F3" s="221"/>
      <c r="G3" s="221"/>
      <c r="H3" s="272" t="s">
        <v>138</v>
      </c>
      <c r="I3" s="7" t="s">
        <v>15</v>
      </c>
      <c r="J3" s="11" t="s">
        <v>16</v>
      </c>
      <c r="K3" s="14" t="s">
        <v>19</v>
      </c>
      <c r="L3" s="13" t="s">
        <v>22</v>
      </c>
      <c r="M3" s="219"/>
      <c r="N3" s="301"/>
      <c r="O3" s="9"/>
      <c r="P3" s="232" t="s">
        <v>51</v>
      </c>
      <c r="Q3" s="207"/>
      <c r="R3" s="15" t="s">
        <v>14</v>
      </c>
      <c r="S3" s="15" t="s">
        <v>110</v>
      </c>
      <c r="T3" s="15" t="s">
        <v>52</v>
      </c>
      <c r="U3" s="15" t="s">
        <v>111</v>
      </c>
      <c r="V3" s="15" t="s">
        <v>12</v>
      </c>
      <c r="W3" s="15" t="s">
        <v>112</v>
      </c>
      <c r="X3" s="15" t="s">
        <v>113</v>
      </c>
      <c r="Y3" s="206" t="s">
        <v>114</v>
      </c>
      <c r="Z3" s="207"/>
      <c r="AA3" s="206" t="s">
        <v>8</v>
      </c>
      <c r="AB3" s="207"/>
      <c r="AC3" s="206" t="s">
        <v>50</v>
      </c>
      <c r="AD3" s="207"/>
      <c r="AE3" s="206" t="s">
        <v>10</v>
      </c>
      <c r="AF3" s="207"/>
      <c r="AG3" s="15" t="s">
        <v>11</v>
      </c>
      <c r="AH3" s="15" t="s">
        <v>9</v>
      </c>
      <c r="AI3" s="206" t="s">
        <v>7</v>
      </c>
      <c r="AJ3" s="207"/>
      <c r="AK3" s="15" t="s">
        <v>49</v>
      </c>
      <c r="AL3" s="15" t="s">
        <v>13</v>
      </c>
      <c r="AM3" s="9"/>
      <c r="AN3" s="73" t="s">
        <v>51</v>
      </c>
      <c r="AO3" s="74" t="s">
        <v>14</v>
      </c>
      <c r="AP3" s="74" t="s">
        <v>110</v>
      </c>
      <c r="AQ3" s="74" t="s">
        <v>52</v>
      </c>
      <c r="AR3" s="74" t="s">
        <v>111</v>
      </c>
      <c r="AS3" s="74" t="s">
        <v>12</v>
      </c>
      <c r="AT3" s="74" t="s">
        <v>112</v>
      </c>
      <c r="AU3" s="74" t="s">
        <v>113</v>
      </c>
      <c r="AV3" s="74" t="s">
        <v>114</v>
      </c>
      <c r="AW3" s="74" t="s">
        <v>8</v>
      </c>
      <c r="AX3" s="74" t="s">
        <v>50</v>
      </c>
      <c r="AY3" s="74" t="s">
        <v>10</v>
      </c>
      <c r="AZ3" s="74" t="s">
        <v>11</v>
      </c>
      <c r="BA3" s="74" t="s">
        <v>9</v>
      </c>
      <c r="BB3" s="74" t="s">
        <v>7</v>
      </c>
      <c r="BC3" s="74" t="s">
        <v>49</v>
      </c>
      <c r="BD3" s="74" t="s">
        <v>13</v>
      </c>
      <c r="BE3" s="39"/>
    </row>
    <row r="4" spans="1:57" ht="17.25" customHeight="1" x14ac:dyDescent="0.2">
      <c r="A4" s="211">
        <v>43281</v>
      </c>
      <c r="B4" s="233" t="s">
        <v>23</v>
      </c>
      <c r="C4" s="242" t="s">
        <v>48</v>
      </c>
      <c r="D4" s="244" t="s">
        <v>122</v>
      </c>
      <c r="E4" s="29"/>
      <c r="F4" s="51"/>
      <c r="G4" s="26"/>
      <c r="H4" s="40"/>
      <c r="I4" s="24"/>
      <c r="J4" s="58"/>
      <c r="K4" s="48"/>
      <c r="L4" s="165"/>
      <c r="M4" s="19"/>
      <c r="N4" s="165"/>
      <c r="O4" s="292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35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105"/>
      <c r="BC4" s="105"/>
      <c r="BD4" s="40"/>
      <c r="BE4" s="37"/>
    </row>
    <row r="5" spans="1:57" ht="24.95" customHeight="1" x14ac:dyDescent="0.2">
      <c r="A5" s="212"/>
      <c r="B5" s="234"/>
      <c r="C5" s="243"/>
      <c r="D5" s="245"/>
      <c r="E5" s="136" t="s">
        <v>33</v>
      </c>
      <c r="F5" s="27" t="s">
        <v>64</v>
      </c>
      <c r="G5" s="94" t="s">
        <v>63</v>
      </c>
      <c r="H5" s="275" t="s">
        <v>4</v>
      </c>
      <c r="I5" s="61" t="s">
        <v>5</v>
      </c>
      <c r="J5" s="59"/>
      <c r="K5" s="93" t="s">
        <v>32</v>
      </c>
      <c r="L5" s="54" t="s">
        <v>120</v>
      </c>
      <c r="M5" s="146">
        <f>SUM(Q5+Z5+AD5+AF5+AB5+AJ5)</f>
        <v>0</v>
      </c>
      <c r="N5" s="287"/>
      <c r="O5" s="299"/>
      <c r="P5" s="297"/>
      <c r="Q5" s="294"/>
      <c r="R5" s="172"/>
      <c r="S5" s="172"/>
      <c r="T5" s="172"/>
      <c r="U5" s="172"/>
      <c r="V5" s="172"/>
      <c r="W5" s="172"/>
      <c r="X5" s="172"/>
      <c r="Y5" s="295"/>
      <c r="Z5" s="294"/>
      <c r="AA5" s="293"/>
      <c r="AB5" s="294"/>
      <c r="AC5" s="297"/>
      <c r="AD5" s="294"/>
      <c r="AE5" s="298"/>
      <c r="AF5" s="172"/>
      <c r="AG5" s="172"/>
      <c r="AH5" s="172"/>
      <c r="AI5" s="297"/>
      <c r="AJ5" s="172"/>
      <c r="AK5" s="172"/>
      <c r="AL5" s="172"/>
      <c r="AM5" s="33"/>
      <c r="AN5" s="61"/>
      <c r="AO5" s="61"/>
      <c r="AP5" s="61"/>
      <c r="AQ5" s="61"/>
      <c r="AR5" s="61"/>
      <c r="AS5" s="61"/>
      <c r="AT5" s="61"/>
      <c r="AU5" s="61"/>
      <c r="AV5" s="61"/>
      <c r="AW5" s="182"/>
      <c r="AX5" s="61"/>
      <c r="AY5" s="61"/>
      <c r="AZ5" s="61"/>
      <c r="BA5" s="61"/>
      <c r="BB5" s="62"/>
      <c r="BC5" s="62"/>
      <c r="BD5" s="61"/>
      <c r="BE5" s="38"/>
    </row>
    <row r="6" spans="1:57" ht="24.95" customHeight="1" x14ac:dyDescent="0.2">
      <c r="A6" s="212"/>
      <c r="B6" s="234"/>
      <c r="C6" s="243"/>
      <c r="D6" s="245"/>
      <c r="E6" s="136" t="s">
        <v>31</v>
      </c>
      <c r="F6" s="27" t="s">
        <v>64</v>
      </c>
      <c r="G6" s="94" t="s">
        <v>63</v>
      </c>
      <c r="H6" s="275" t="s">
        <v>4</v>
      </c>
      <c r="I6" s="61" t="s">
        <v>5</v>
      </c>
      <c r="J6" s="59"/>
      <c r="K6" s="93" t="s">
        <v>32</v>
      </c>
      <c r="L6" s="54" t="s">
        <v>120</v>
      </c>
      <c r="M6" s="146">
        <f t="shared" ref="M6:M9" si="0">SUM(Q6+Z6+AD6+AF6+AB6+AJ6)</f>
        <v>0</v>
      </c>
      <c r="N6" s="287"/>
      <c r="O6" s="299"/>
      <c r="P6" s="293"/>
      <c r="Q6" s="294"/>
      <c r="R6" s="172"/>
      <c r="S6" s="172"/>
      <c r="T6" s="172"/>
      <c r="U6" s="172"/>
      <c r="V6" s="172"/>
      <c r="W6" s="172"/>
      <c r="X6" s="172"/>
      <c r="Y6" s="295"/>
      <c r="Z6" s="294"/>
      <c r="AA6" s="293"/>
      <c r="AB6" s="294"/>
      <c r="AC6" s="297"/>
      <c r="AD6" s="294"/>
      <c r="AE6" s="298"/>
      <c r="AF6" s="172"/>
      <c r="AG6" s="172"/>
      <c r="AH6" s="172"/>
      <c r="AI6" s="297"/>
      <c r="AJ6" s="172"/>
      <c r="AK6" s="172"/>
      <c r="AL6" s="172"/>
      <c r="AM6" s="33"/>
      <c r="AN6" s="61"/>
      <c r="AO6" s="61"/>
      <c r="AP6" s="61"/>
      <c r="AQ6" s="61"/>
      <c r="AR6" s="61"/>
      <c r="AS6" s="61"/>
      <c r="AT6" s="61"/>
      <c r="AU6" s="61"/>
      <c r="AV6" s="61"/>
      <c r="AW6" s="182"/>
      <c r="AX6" s="61"/>
      <c r="AY6" s="61"/>
      <c r="AZ6" s="61"/>
      <c r="BA6" s="61"/>
      <c r="BB6" s="62"/>
      <c r="BC6" s="62"/>
      <c r="BD6" s="61"/>
      <c r="BE6" s="38"/>
    </row>
    <row r="7" spans="1:57" ht="24.95" customHeight="1" x14ac:dyDescent="0.2">
      <c r="A7" s="212"/>
      <c r="B7" s="234"/>
      <c r="C7" s="243"/>
      <c r="D7" s="245"/>
      <c r="E7" s="136" t="s">
        <v>94</v>
      </c>
      <c r="F7" s="27" t="s">
        <v>62</v>
      </c>
      <c r="G7" s="94" t="s">
        <v>63</v>
      </c>
      <c r="H7" s="275" t="s">
        <v>4</v>
      </c>
      <c r="I7" s="61" t="s">
        <v>5</v>
      </c>
      <c r="J7" s="59"/>
      <c r="K7" s="93" t="s">
        <v>30</v>
      </c>
      <c r="L7" s="54" t="s">
        <v>120</v>
      </c>
      <c r="M7" s="146">
        <f t="shared" si="0"/>
        <v>0</v>
      </c>
      <c r="N7" s="284"/>
      <c r="O7" s="299"/>
      <c r="P7" s="293"/>
      <c r="Q7" s="294"/>
      <c r="R7" s="172"/>
      <c r="S7" s="172"/>
      <c r="T7" s="172"/>
      <c r="U7" s="172"/>
      <c r="V7" s="172"/>
      <c r="W7" s="172"/>
      <c r="X7" s="172"/>
      <c r="Y7" s="293"/>
      <c r="Z7" s="294"/>
      <c r="AA7" s="297"/>
      <c r="AB7" s="294"/>
      <c r="AC7" s="293"/>
      <c r="AD7" s="294"/>
      <c r="AE7" s="293"/>
      <c r="AF7" s="172"/>
      <c r="AG7" s="172"/>
      <c r="AH7" s="172"/>
      <c r="AI7" s="293"/>
      <c r="AJ7" s="172"/>
      <c r="AK7" s="172"/>
      <c r="AL7" s="172"/>
      <c r="AM7" s="33"/>
      <c r="AN7" s="61"/>
      <c r="AO7" s="61"/>
      <c r="AP7" s="61"/>
      <c r="AQ7" s="61"/>
      <c r="AR7" s="61"/>
      <c r="AS7" s="61"/>
      <c r="AT7" s="61"/>
      <c r="AU7" s="61"/>
      <c r="AV7" s="61"/>
      <c r="AW7" s="182"/>
      <c r="AX7" s="61"/>
      <c r="AY7" s="61"/>
      <c r="AZ7" s="61"/>
      <c r="BA7" s="61"/>
      <c r="BB7" s="62"/>
      <c r="BC7" s="62"/>
      <c r="BD7" s="61"/>
      <c r="BE7" s="38"/>
    </row>
    <row r="8" spans="1:57" ht="24.95" customHeight="1" x14ac:dyDescent="0.2">
      <c r="A8" s="212"/>
      <c r="B8" s="234"/>
      <c r="C8" s="243"/>
      <c r="D8" s="245"/>
      <c r="E8" s="136" t="s">
        <v>93</v>
      </c>
      <c r="F8" s="27" t="s">
        <v>90</v>
      </c>
      <c r="G8" s="94" t="s">
        <v>91</v>
      </c>
      <c r="H8" s="275" t="s">
        <v>4</v>
      </c>
      <c r="I8" s="61" t="s">
        <v>2</v>
      </c>
      <c r="J8" s="59"/>
      <c r="K8" s="93" t="s">
        <v>29</v>
      </c>
      <c r="L8" s="54" t="s">
        <v>120</v>
      </c>
      <c r="M8" s="146">
        <f t="shared" si="0"/>
        <v>0</v>
      </c>
      <c r="N8" s="288"/>
      <c r="O8" s="299"/>
      <c r="P8" s="293"/>
      <c r="Q8" s="294"/>
      <c r="R8" s="172"/>
      <c r="S8" s="172"/>
      <c r="T8" s="172"/>
      <c r="U8" s="172"/>
      <c r="V8" s="172"/>
      <c r="W8" s="172"/>
      <c r="X8" s="172"/>
      <c r="Y8" s="293"/>
      <c r="Z8" s="294"/>
      <c r="AA8" s="293"/>
      <c r="AB8" s="294"/>
      <c r="AC8" s="293"/>
      <c r="AD8" s="294"/>
      <c r="AE8" s="293"/>
      <c r="AF8" s="172"/>
      <c r="AG8" s="172"/>
      <c r="AH8" s="172"/>
      <c r="AI8" s="293"/>
      <c r="AJ8" s="172"/>
      <c r="AK8" s="172"/>
      <c r="AL8" s="172"/>
      <c r="AM8" s="33"/>
      <c r="AN8" s="61"/>
      <c r="AO8" s="61"/>
      <c r="AP8" s="61"/>
      <c r="AQ8" s="61"/>
      <c r="AR8" s="61"/>
      <c r="AS8" s="61"/>
      <c r="AT8" s="61"/>
      <c r="AU8" s="61"/>
      <c r="AV8" s="61"/>
      <c r="AW8" s="182"/>
      <c r="AX8" s="61"/>
      <c r="AY8" s="182" t="s">
        <v>135</v>
      </c>
      <c r="AZ8" s="61"/>
      <c r="BA8" s="61"/>
      <c r="BB8" s="62"/>
      <c r="BC8" s="62"/>
      <c r="BD8" s="61"/>
      <c r="BE8" s="38"/>
    </row>
    <row r="9" spans="1:57" s="113" customFormat="1" ht="24.95" customHeight="1" x14ac:dyDescent="0.2">
      <c r="A9" s="212"/>
      <c r="B9" s="234"/>
      <c r="C9" s="243"/>
      <c r="D9" s="245"/>
      <c r="E9" s="136" t="s">
        <v>34</v>
      </c>
      <c r="F9" s="27" t="s">
        <v>86</v>
      </c>
      <c r="G9" s="94" t="s">
        <v>87</v>
      </c>
      <c r="H9" s="275" t="s">
        <v>4</v>
      </c>
      <c r="I9" s="61" t="s">
        <v>2</v>
      </c>
      <c r="J9" s="59"/>
      <c r="K9" s="93" t="s">
        <v>35</v>
      </c>
      <c r="L9" s="54" t="s">
        <v>120</v>
      </c>
      <c r="M9" s="146">
        <f t="shared" si="0"/>
        <v>0</v>
      </c>
      <c r="N9" s="287"/>
      <c r="O9" s="299"/>
      <c r="P9" s="293"/>
      <c r="Q9" s="294"/>
      <c r="R9" s="172"/>
      <c r="S9" s="172"/>
      <c r="T9" s="172"/>
      <c r="U9" s="172"/>
      <c r="V9" s="172"/>
      <c r="W9" s="172"/>
      <c r="X9" s="172"/>
      <c r="Y9" s="293"/>
      <c r="Z9" s="294"/>
      <c r="AA9" s="296"/>
      <c r="AB9" s="294"/>
      <c r="AC9" s="293"/>
      <c r="AD9" s="294"/>
      <c r="AE9" s="296"/>
      <c r="AF9" s="172"/>
      <c r="AG9" s="172"/>
      <c r="AH9" s="172"/>
      <c r="AI9" s="293"/>
      <c r="AJ9" s="172"/>
      <c r="AK9" s="172"/>
      <c r="AL9" s="172"/>
      <c r="AM9" s="33"/>
      <c r="AN9" s="61"/>
      <c r="AO9" s="61"/>
      <c r="AP9" s="61"/>
      <c r="AQ9" s="61"/>
      <c r="AR9" s="61"/>
      <c r="AS9" s="61"/>
      <c r="AT9" s="61"/>
      <c r="AU9" s="61"/>
      <c r="AV9" s="61"/>
      <c r="AW9" s="182"/>
      <c r="AX9" s="61"/>
      <c r="AY9" s="61"/>
      <c r="AZ9" s="61"/>
      <c r="BA9" s="61"/>
      <c r="BB9" s="62"/>
      <c r="BC9" s="62"/>
      <c r="BD9" s="61"/>
      <c r="BE9" s="38"/>
    </row>
    <row r="10" spans="1:57" s="117" customFormat="1" ht="15.75" thickBot="1" x14ac:dyDescent="0.25">
      <c r="A10" s="212"/>
      <c r="B10" s="234"/>
      <c r="C10" s="243"/>
      <c r="D10" s="246"/>
      <c r="E10" s="137"/>
      <c r="F10" s="108"/>
      <c r="G10" s="109"/>
      <c r="H10" s="65"/>
      <c r="I10" s="42"/>
      <c r="J10" s="64"/>
      <c r="K10" s="110"/>
      <c r="L10" s="166"/>
      <c r="M10" s="21"/>
      <c r="N10" s="189"/>
      <c r="O10" s="114"/>
      <c r="P10" s="115"/>
      <c r="Q10" s="189"/>
      <c r="R10" s="115"/>
      <c r="S10" s="115"/>
      <c r="T10" s="115"/>
      <c r="U10" s="115"/>
      <c r="V10" s="115"/>
      <c r="W10" s="115"/>
      <c r="X10" s="115"/>
      <c r="Y10" s="115"/>
      <c r="Z10" s="189"/>
      <c r="AA10" s="115"/>
      <c r="AB10" s="189"/>
      <c r="AC10" s="115"/>
      <c r="AD10" s="115"/>
      <c r="AE10" s="115"/>
      <c r="AF10" s="189"/>
      <c r="AG10" s="115"/>
      <c r="AH10" s="115"/>
      <c r="AI10" s="115"/>
      <c r="AJ10" s="189"/>
      <c r="AK10" s="115"/>
      <c r="AL10" s="115"/>
      <c r="AM10" s="114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5"/>
      <c r="BC10" s="115"/>
      <c r="BD10" s="116"/>
      <c r="BE10" s="50"/>
    </row>
    <row r="11" spans="1:57" s="118" customFormat="1" x14ac:dyDescent="0.2">
      <c r="A11" s="212"/>
      <c r="B11" s="234"/>
      <c r="C11" s="243"/>
      <c r="D11" s="249" t="s">
        <v>101</v>
      </c>
      <c r="E11" s="138"/>
      <c r="F11" s="88"/>
      <c r="G11" s="96"/>
      <c r="H11" s="91"/>
      <c r="I11" s="81"/>
      <c r="J11" s="90"/>
      <c r="K11" s="102"/>
      <c r="L11" s="181"/>
      <c r="M11" s="19"/>
      <c r="N11" s="181"/>
      <c r="O11" s="29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80"/>
      <c r="AN11" s="81"/>
      <c r="AO11" s="81"/>
      <c r="AP11" s="81"/>
      <c r="AQ11" s="81"/>
      <c r="AR11" s="81"/>
      <c r="AS11" s="81"/>
      <c r="AT11" s="81"/>
      <c r="AU11" s="81"/>
      <c r="AV11" s="81"/>
      <c r="AW11" s="184"/>
      <c r="AX11" s="81"/>
      <c r="AY11" s="81"/>
      <c r="AZ11" s="81"/>
      <c r="BA11" s="81"/>
      <c r="BB11" s="75"/>
      <c r="BC11" s="75"/>
      <c r="BD11" s="81"/>
      <c r="BE11" s="38"/>
    </row>
    <row r="12" spans="1:57" s="4" customFormat="1" x14ac:dyDescent="0.2">
      <c r="A12" s="212"/>
      <c r="B12" s="234"/>
      <c r="C12" s="243"/>
      <c r="D12" s="250"/>
      <c r="E12" s="87" t="s">
        <v>57</v>
      </c>
      <c r="F12" s="88" t="s">
        <v>80</v>
      </c>
      <c r="G12" s="96" t="s">
        <v>87</v>
      </c>
      <c r="H12" s="91"/>
      <c r="I12" s="89"/>
      <c r="J12" s="90"/>
      <c r="K12" s="91"/>
      <c r="L12" s="181"/>
      <c r="M12" s="146">
        <f>SUM(Q12+Z12+AD12+AF12+AB12+AJ12)</f>
        <v>0</v>
      </c>
      <c r="N12" s="286"/>
      <c r="O12" s="299"/>
      <c r="P12" s="297"/>
      <c r="Q12" s="294"/>
      <c r="R12" s="172"/>
      <c r="S12" s="172"/>
      <c r="T12" s="172"/>
      <c r="U12" s="172"/>
      <c r="V12" s="172"/>
      <c r="W12" s="172"/>
      <c r="X12" s="172"/>
      <c r="Y12" s="293"/>
      <c r="Z12" s="294"/>
      <c r="AA12" s="295"/>
      <c r="AB12" s="294"/>
      <c r="AC12" s="298"/>
      <c r="AD12" s="294"/>
      <c r="AE12" s="296"/>
      <c r="AF12" s="172"/>
      <c r="AG12" s="172"/>
      <c r="AH12" s="172"/>
      <c r="AI12" s="297"/>
      <c r="AJ12" s="172"/>
      <c r="AK12" s="172"/>
      <c r="AL12" s="172"/>
      <c r="AM12" s="38"/>
      <c r="AN12" s="81"/>
      <c r="AO12" s="81"/>
      <c r="AP12" s="81"/>
      <c r="AQ12" s="81"/>
      <c r="AR12" s="81"/>
      <c r="AS12" s="81"/>
      <c r="AT12" s="81"/>
      <c r="AU12" s="81"/>
      <c r="AV12" s="81"/>
      <c r="AW12" s="195" t="s">
        <v>126</v>
      </c>
      <c r="AX12" s="81"/>
      <c r="AY12" s="81"/>
      <c r="AZ12" s="81"/>
      <c r="BA12" s="81"/>
      <c r="BB12" s="88"/>
      <c r="BC12" s="88"/>
      <c r="BD12" s="81"/>
      <c r="BE12" s="38"/>
    </row>
    <row r="13" spans="1:57" x14ac:dyDescent="0.2">
      <c r="A13" s="212"/>
      <c r="B13" s="234"/>
      <c r="C13" s="243"/>
      <c r="D13" s="250"/>
      <c r="E13" s="178" t="s">
        <v>59</v>
      </c>
      <c r="F13" s="169" t="s">
        <v>82</v>
      </c>
      <c r="G13" s="96" t="s">
        <v>87</v>
      </c>
      <c r="H13" s="179"/>
      <c r="I13" s="167"/>
      <c r="J13" s="56"/>
      <c r="K13" s="187"/>
      <c r="L13" s="167"/>
      <c r="M13" s="146">
        <f>SUM(Q13+Z13+AD13+AF13+AB13+AJ13)</f>
        <v>0</v>
      </c>
      <c r="N13" s="286"/>
      <c r="O13" s="299"/>
      <c r="P13" s="297"/>
      <c r="Q13" s="294"/>
      <c r="R13" s="172"/>
      <c r="S13" s="172"/>
      <c r="T13" s="172"/>
      <c r="U13" s="172"/>
      <c r="V13" s="172"/>
      <c r="W13" s="172"/>
      <c r="X13" s="172"/>
      <c r="Y13" s="293"/>
      <c r="Z13" s="294"/>
      <c r="AA13" s="295"/>
      <c r="AB13" s="294"/>
      <c r="AC13" s="293"/>
      <c r="AD13" s="294"/>
      <c r="AE13" s="295"/>
      <c r="AF13" s="172"/>
      <c r="AG13" s="172"/>
      <c r="AH13" s="172"/>
      <c r="AI13" s="297"/>
      <c r="AJ13" s="172"/>
      <c r="AK13" s="172"/>
      <c r="AL13" s="172"/>
      <c r="AM13" s="33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67"/>
      <c r="BC13" s="167"/>
      <c r="BD13" s="182"/>
      <c r="BE13" s="38"/>
    </row>
    <row r="14" spans="1:57" x14ac:dyDescent="0.2">
      <c r="A14" s="212"/>
      <c r="B14" s="234"/>
      <c r="C14" s="243"/>
      <c r="D14" s="250"/>
      <c r="E14" s="177" t="s">
        <v>60</v>
      </c>
      <c r="F14" s="186" t="s">
        <v>83</v>
      </c>
      <c r="G14" s="96" t="s">
        <v>87</v>
      </c>
      <c r="H14" s="91"/>
      <c r="I14" s="89"/>
      <c r="J14" s="90"/>
      <c r="K14" s="91"/>
      <c r="L14" s="181"/>
      <c r="M14" s="146">
        <f>SUM(Q14+Z14+AD14+AF14+AB14+AJ14)</f>
        <v>0</v>
      </c>
      <c r="N14" s="286"/>
      <c r="O14" s="299"/>
      <c r="P14" s="297"/>
      <c r="Q14" s="294"/>
      <c r="R14" s="172"/>
      <c r="S14" s="172"/>
      <c r="T14" s="172"/>
      <c r="U14" s="172"/>
      <c r="V14" s="172"/>
      <c r="W14" s="172"/>
      <c r="X14" s="172"/>
      <c r="Y14" s="293"/>
      <c r="Z14" s="294"/>
      <c r="AA14" s="293"/>
      <c r="AB14" s="294"/>
      <c r="AC14" s="298"/>
      <c r="AD14" s="294"/>
      <c r="AE14" s="293"/>
      <c r="AF14" s="172"/>
      <c r="AG14" s="172"/>
      <c r="AH14" s="172"/>
      <c r="AI14" s="297"/>
      <c r="AJ14" s="172"/>
      <c r="AK14" s="172"/>
      <c r="AL14" s="172"/>
      <c r="AM14" s="38"/>
      <c r="AN14" s="184"/>
      <c r="AO14" s="184"/>
      <c r="AP14" s="184"/>
      <c r="AQ14" s="184"/>
      <c r="AR14" s="184"/>
      <c r="AS14" s="184"/>
      <c r="AT14" s="184"/>
      <c r="AU14" s="184"/>
      <c r="AV14" s="184"/>
      <c r="AW14" s="195" t="s">
        <v>127</v>
      </c>
      <c r="AX14" s="184"/>
      <c r="AY14" s="184"/>
      <c r="AZ14" s="184"/>
      <c r="BA14" s="184"/>
      <c r="BB14" s="186"/>
      <c r="BC14" s="186"/>
      <c r="BD14" s="184"/>
      <c r="BE14" s="38"/>
    </row>
    <row r="15" spans="1:57" s="113" customFormat="1" x14ac:dyDescent="0.2">
      <c r="A15" s="212"/>
      <c r="B15" s="234"/>
      <c r="C15" s="243"/>
      <c r="D15" s="250"/>
      <c r="E15" s="178" t="s">
        <v>61</v>
      </c>
      <c r="F15" s="169" t="s">
        <v>84</v>
      </c>
      <c r="G15" s="96" t="s">
        <v>87</v>
      </c>
      <c r="H15" s="179"/>
      <c r="I15" s="167"/>
      <c r="J15" s="56"/>
      <c r="K15" s="187"/>
      <c r="L15" s="167"/>
      <c r="M15" s="146">
        <f>SUM(Q15+Z15+AD15+AF15+AB15+AJ15)</f>
        <v>0</v>
      </c>
      <c r="N15" s="286"/>
      <c r="O15" s="299"/>
      <c r="P15" s="297"/>
      <c r="Q15" s="294"/>
      <c r="R15" s="172"/>
      <c r="S15" s="172"/>
      <c r="T15" s="172"/>
      <c r="U15" s="172"/>
      <c r="V15" s="172"/>
      <c r="W15" s="172"/>
      <c r="X15" s="172"/>
      <c r="Y15" s="293"/>
      <c r="Z15" s="294"/>
      <c r="AA15" s="295"/>
      <c r="AB15" s="294"/>
      <c r="AC15" s="293"/>
      <c r="AD15" s="294"/>
      <c r="AE15" s="296"/>
      <c r="AF15" s="172"/>
      <c r="AG15" s="172"/>
      <c r="AH15" s="172"/>
      <c r="AI15" s="297"/>
      <c r="AJ15" s="172"/>
      <c r="AK15" s="172"/>
      <c r="AL15" s="172"/>
      <c r="AM15" s="33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67"/>
      <c r="BC15" s="167"/>
      <c r="BD15" s="182"/>
      <c r="BE15" s="38"/>
    </row>
    <row r="16" spans="1:57" x14ac:dyDescent="0.2">
      <c r="A16" s="212"/>
      <c r="B16" s="234"/>
      <c r="C16" s="243"/>
      <c r="D16" s="250"/>
      <c r="E16" s="87" t="s">
        <v>58</v>
      </c>
      <c r="F16" s="186" t="s">
        <v>81</v>
      </c>
      <c r="G16" s="96" t="s">
        <v>87</v>
      </c>
      <c r="H16" s="91"/>
      <c r="I16" s="89"/>
      <c r="J16" s="90"/>
      <c r="K16" s="91"/>
      <c r="L16" s="181"/>
      <c r="M16" s="146">
        <f>SUM(Q16+Z16+AD16+AF16+AB16+AJ16)</f>
        <v>0</v>
      </c>
      <c r="N16" s="286"/>
      <c r="O16" s="299"/>
      <c r="P16" s="298"/>
      <c r="Q16" s="294"/>
      <c r="R16" s="172"/>
      <c r="S16" s="172"/>
      <c r="T16" s="172"/>
      <c r="U16" s="172"/>
      <c r="V16" s="172"/>
      <c r="W16" s="172"/>
      <c r="X16" s="172"/>
      <c r="Y16" s="293"/>
      <c r="Z16" s="294"/>
      <c r="AA16" s="293"/>
      <c r="AB16" s="294"/>
      <c r="AC16" s="293"/>
      <c r="AD16" s="294"/>
      <c r="AE16" s="293"/>
      <c r="AF16" s="172"/>
      <c r="AG16" s="172"/>
      <c r="AH16" s="172"/>
      <c r="AI16" s="297"/>
      <c r="AJ16" s="172"/>
      <c r="AK16" s="172"/>
      <c r="AL16" s="172"/>
      <c r="AM16" s="38"/>
      <c r="AN16" s="81"/>
      <c r="AO16" s="81"/>
      <c r="AP16" s="81"/>
      <c r="AQ16" s="81"/>
      <c r="AR16" s="81"/>
      <c r="AS16" s="81"/>
      <c r="AT16" s="81"/>
      <c r="AU16" s="81"/>
      <c r="AV16" s="81"/>
      <c r="AW16" s="184"/>
      <c r="AX16" s="81"/>
      <c r="AY16" s="81"/>
      <c r="AZ16" s="81"/>
      <c r="BA16" s="81"/>
      <c r="BB16" s="186"/>
      <c r="BC16" s="186"/>
      <c r="BD16" s="81"/>
      <c r="BE16" s="38"/>
    </row>
    <row r="17" spans="1:57" s="119" customFormat="1" ht="15.75" thickBot="1" x14ac:dyDescent="0.25">
      <c r="A17" s="212"/>
      <c r="B17" s="234"/>
      <c r="C17" s="243"/>
      <c r="D17" s="251"/>
      <c r="E17" s="45"/>
      <c r="F17" s="108"/>
      <c r="G17" s="109"/>
      <c r="H17" s="276"/>
      <c r="I17" s="28"/>
      <c r="J17" s="64"/>
      <c r="K17" s="65"/>
      <c r="L17" s="166"/>
      <c r="M17" s="21"/>
      <c r="N17" s="166"/>
      <c r="O17" s="114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36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111"/>
      <c r="BB17" s="112"/>
      <c r="BC17" s="112"/>
      <c r="BD17" s="42"/>
      <c r="BE17" s="34"/>
    </row>
    <row r="18" spans="1:57" s="118" customFormat="1" x14ac:dyDescent="0.2">
      <c r="A18" s="212"/>
      <c r="B18" s="234"/>
      <c r="C18" s="243"/>
      <c r="D18" s="244" t="s">
        <v>98</v>
      </c>
      <c r="E18" s="29"/>
      <c r="F18" s="51"/>
      <c r="G18" s="120"/>
      <c r="H18" s="277"/>
      <c r="I18" s="24"/>
      <c r="J18" s="58"/>
      <c r="K18" s="48"/>
      <c r="L18" s="181"/>
      <c r="M18" s="19"/>
      <c r="N18" s="181"/>
      <c r="O18" s="80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80"/>
      <c r="AN18" s="81"/>
      <c r="AO18" s="81"/>
      <c r="AP18" s="81"/>
      <c r="AQ18" s="81"/>
      <c r="AR18" s="81"/>
      <c r="AS18" s="81"/>
      <c r="AT18" s="81"/>
      <c r="AU18" s="81"/>
      <c r="AV18" s="81"/>
      <c r="AW18" s="184"/>
      <c r="AX18" s="81"/>
      <c r="AY18" s="81"/>
      <c r="AZ18" s="81"/>
      <c r="BA18" s="103"/>
      <c r="BB18" s="107"/>
      <c r="BC18" s="107"/>
      <c r="BD18" s="81"/>
      <c r="BE18" s="38"/>
    </row>
    <row r="19" spans="1:57" s="4" customFormat="1" ht="15.75" x14ac:dyDescent="0.2">
      <c r="A19" s="212"/>
      <c r="B19" s="234"/>
      <c r="C19" s="243"/>
      <c r="D19" s="245"/>
      <c r="E19" s="87" t="s">
        <v>24</v>
      </c>
      <c r="F19" s="88" t="s">
        <v>25</v>
      </c>
      <c r="G19" s="96" t="s">
        <v>87</v>
      </c>
      <c r="H19" s="91"/>
      <c r="I19" s="121"/>
      <c r="J19" s="90"/>
      <c r="K19" s="91"/>
      <c r="L19" s="181"/>
      <c r="M19" s="146">
        <f>SUM(Q19+Z19+AD19+AF19+AB19+AJ19)</f>
        <v>0</v>
      </c>
      <c r="N19" s="181"/>
      <c r="O19" s="285"/>
      <c r="P19" s="293"/>
      <c r="Q19" s="294"/>
      <c r="R19" s="172"/>
      <c r="S19" s="172"/>
      <c r="T19" s="172"/>
      <c r="U19" s="172"/>
      <c r="V19" s="172"/>
      <c r="W19" s="172"/>
      <c r="X19" s="172"/>
      <c r="Y19" s="293"/>
      <c r="Z19" s="294"/>
      <c r="AA19" s="298"/>
      <c r="AB19" s="294"/>
      <c r="AC19" s="298"/>
      <c r="AD19" s="294"/>
      <c r="AE19" s="295"/>
      <c r="AF19" s="172"/>
      <c r="AG19" s="172"/>
      <c r="AH19" s="172"/>
      <c r="AI19" s="297"/>
      <c r="AJ19" s="172"/>
      <c r="AK19" s="172"/>
      <c r="AL19" s="172"/>
      <c r="AM19" s="38"/>
      <c r="AN19" s="81"/>
      <c r="AO19" s="81"/>
      <c r="AP19" s="81"/>
      <c r="AQ19" s="81"/>
      <c r="AR19" s="81"/>
      <c r="AS19" s="81"/>
      <c r="AT19" s="81"/>
      <c r="AU19" s="81"/>
      <c r="AV19" s="81"/>
      <c r="AW19" s="195" t="s">
        <v>128</v>
      </c>
      <c r="AX19" s="81"/>
      <c r="AY19" s="81"/>
      <c r="AZ19" s="81"/>
      <c r="BA19" s="103"/>
      <c r="BB19" s="107"/>
      <c r="BC19" s="107"/>
      <c r="BD19" s="81"/>
      <c r="BE19" s="38"/>
    </row>
    <row r="20" spans="1:57" ht="15.75" x14ac:dyDescent="0.2">
      <c r="A20" s="212"/>
      <c r="B20" s="234"/>
      <c r="C20" s="243"/>
      <c r="D20" s="245"/>
      <c r="E20" s="30" t="s">
        <v>28</v>
      </c>
      <c r="F20" s="27" t="s">
        <v>27</v>
      </c>
      <c r="G20" s="96" t="s">
        <v>87</v>
      </c>
      <c r="H20" s="275" t="s">
        <v>4</v>
      </c>
      <c r="I20" s="25" t="s">
        <v>5</v>
      </c>
      <c r="J20" s="59"/>
      <c r="K20" s="93" t="s">
        <v>99</v>
      </c>
      <c r="L20" s="54" t="s">
        <v>120</v>
      </c>
      <c r="M20" s="146">
        <f t="shared" ref="M20:M21" si="1">SUM(Q20+Z20+AD20+AF20+AB20+AJ20)</f>
        <v>0</v>
      </c>
      <c r="N20" s="181"/>
      <c r="O20" s="283"/>
      <c r="P20" s="293"/>
      <c r="Q20" s="294"/>
      <c r="R20" s="172"/>
      <c r="S20" s="172"/>
      <c r="T20" s="172"/>
      <c r="U20" s="172"/>
      <c r="V20" s="172"/>
      <c r="W20" s="172"/>
      <c r="X20" s="172"/>
      <c r="Y20" s="293"/>
      <c r="Z20" s="294"/>
      <c r="AA20" s="298"/>
      <c r="AB20" s="294"/>
      <c r="AC20" s="298"/>
      <c r="AD20" s="294"/>
      <c r="AE20" s="296"/>
      <c r="AF20" s="172"/>
      <c r="AG20" s="172"/>
      <c r="AH20" s="172"/>
      <c r="AI20" s="297"/>
      <c r="AJ20" s="172"/>
      <c r="AK20" s="172"/>
      <c r="AL20" s="172"/>
      <c r="AM20" s="33"/>
      <c r="AN20" s="61"/>
      <c r="AO20" s="61"/>
      <c r="AP20" s="61"/>
      <c r="AQ20" s="61"/>
      <c r="AR20" s="61"/>
      <c r="AS20" s="61"/>
      <c r="AT20" s="61"/>
      <c r="AU20" s="61"/>
      <c r="AV20" s="61"/>
      <c r="AW20" s="182"/>
      <c r="AX20" s="61"/>
      <c r="AY20" s="61"/>
      <c r="AZ20" s="61"/>
      <c r="BA20" s="104"/>
      <c r="BB20" s="106"/>
      <c r="BC20" s="106"/>
      <c r="BD20" s="61"/>
      <c r="BE20" s="38"/>
    </row>
    <row r="21" spans="1:57" ht="15.75" x14ac:dyDescent="0.2">
      <c r="A21" s="212"/>
      <c r="B21" s="234"/>
      <c r="C21" s="243"/>
      <c r="D21" s="245"/>
      <c r="E21" s="30" t="s">
        <v>26</v>
      </c>
      <c r="F21" s="27" t="s">
        <v>27</v>
      </c>
      <c r="G21" s="96" t="s">
        <v>87</v>
      </c>
      <c r="H21" s="275" t="s">
        <v>4</v>
      </c>
      <c r="I21" s="25" t="s">
        <v>5</v>
      </c>
      <c r="J21" s="59"/>
      <c r="K21" s="93" t="s">
        <v>99</v>
      </c>
      <c r="L21" s="54" t="s">
        <v>120</v>
      </c>
      <c r="M21" s="146">
        <f t="shared" si="1"/>
        <v>0</v>
      </c>
      <c r="N21" s="181"/>
      <c r="O21" s="283"/>
      <c r="P21" s="293"/>
      <c r="Q21" s="294"/>
      <c r="R21" s="172"/>
      <c r="S21" s="172"/>
      <c r="T21" s="172"/>
      <c r="U21" s="172"/>
      <c r="V21" s="172"/>
      <c r="W21" s="172"/>
      <c r="X21" s="172"/>
      <c r="Y21" s="293"/>
      <c r="Z21" s="294"/>
      <c r="AA21" s="298"/>
      <c r="AB21" s="294"/>
      <c r="AC21" s="297"/>
      <c r="AD21" s="294"/>
      <c r="AE21" s="296"/>
      <c r="AF21" s="172"/>
      <c r="AG21" s="172"/>
      <c r="AH21" s="172"/>
      <c r="AI21" s="297"/>
      <c r="AJ21" s="172"/>
      <c r="AK21" s="172"/>
      <c r="AL21" s="172"/>
      <c r="AM21" s="33"/>
      <c r="AN21" s="61"/>
      <c r="AO21" s="61"/>
      <c r="AP21" s="61"/>
      <c r="AQ21" s="61"/>
      <c r="AR21" s="61"/>
      <c r="AS21" s="61"/>
      <c r="AT21" s="61"/>
      <c r="AU21" s="61"/>
      <c r="AV21" s="61"/>
      <c r="AW21" s="196" t="s">
        <v>129</v>
      </c>
      <c r="AX21" s="61"/>
      <c r="AY21" s="61"/>
      <c r="AZ21" s="61"/>
      <c r="BA21" s="104"/>
      <c r="BB21" s="106"/>
      <c r="BC21" s="106"/>
      <c r="BD21" s="61"/>
      <c r="BE21" s="38"/>
    </row>
    <row r="22" spans="1:57" ht="16.5" thickBot="1" x14ac:dyDescent="0.25">
      <c r="A22" s="212"/>
      <c r="B22" s="234"/>
      <c r="C22" s="243"/>
      <c r="D22" s="246"/>
      <c r="E22" s="45"/>
      <c r="F22" s="63"/>
      <c r="G22" s="47"/>
      <c r="H22" s="65"/>
      <c r="I22" s="28"/>
      <c r="J22" s="64"/>
      <c r="K22" s="65"/>
      <c r="L22" s="166"/>
      <c r="M22" s="21"/>
      <c r="N22" s="166"/>
      <c r="O22" s="36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36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21"/>
      <c r="BC22" s="21"/>
      <c r="BD22" s="42"/>
      <c r="BE22" s="33"/>
    </row>
    <row r="23" spans="1:57" ht="17.25" customHeight="1" x14ac:dyDescent="0.2">
      <c r="A23" s="212"/>
      <c r="B23" s="235"/>
      <c r="C23" s="240" t="s">
        <v>17</v>
      </c>
      <c r="D23" s="238" t="s">
        <v>122</v>
      </c>
      <c r="E23" s="66"/>
      <c r="F23" s="40"/>
      <c r="G23" s="26"/>
      <c r="H23" s="278"/>
      <c r="I23" s="18"/>
      <c r="J23" s="60"/>
      <c r="K23" s="19"/>
      <c r="L23" s="18"/>
      <c r="M23" s="62"/>
      <c r="N23" s="181"/>
      <c r="O23" s="35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35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18"/>
      <c r="BC23" s="18"/>
      <c r="BD23" s="40"/>
      <c r="BE23" s="37"/>
    </row>
    <row r="24" spans="1:57" s="134" customFormat="1" ht="24.95" customHeight="1" x14ac:dyDescent="0.2">
      <c r="A24" s="212"/>
      <c r="B24" s="235"/>
      <c r="C24" s="241"/>
      <c r="D24" s="239"/>
      <c r="E24" s="30" t="s">
        <v>123</v>
      </c>
      <c r="F24" s="27" t="s">
        <v>97</v>
      </c>
      <c r="G24" s="96" t="s">
        <v>87</v>
      </c>
      <c r="H24" s="179"/>
      <c r="I24" s="22"/>
      <c r="J24" s="56"/>
      <c r="K24" s="62"/>
      <c r="L24" s="187"/>
      <c r="M24" s="146">
        <f>SUM(Q24+Z24+AD24+AF24+AB24+AJ24)</f>
        <v>0</v>
      </c>
      <c r="N24" s="187"/>
      <c r="O24" s="131"/>
      <c r="P24" s="295"/>
      <c r="Q24" s="294"/>
      <c r="R24" s="172"/>
      <c r="S24" s="172"/>
      <c r="T24" s="172"/>
      <c r="U24" s="172"/>
      <c r="V24" s="172"/>
      <c r="W24" s="172"/>
      <c r="X24" s="172"/>
      <c r="Y24" s="295"/>
      <c r="Z24" s="294"/>
      <c r="AA24" s="293"/>
      <c r="AB24" s="294"/>
      <c r="AC24" s="295"/>
      <c r="AD24" s="294"/>
      <c r="AE24" s="295"/>
      <c r="AF24" s="172"/>
      <c r="AG24" s="172"/>
      <c r="AH24" s="172"/>
      <c r="AI24" s="298"/>
      <c r="AJ24" s="172"/>
      <c r="AK24" s="172"/>
      <c r="AL24" s="172"/>
      <c r="AM24" s="289"/>
      <c r="AN24" s="187" t="s">
        <v>134</v>
      </c>
      <c r="AO24" s="62"/>
      <c r="AP24" s="62"/>
      <c r="AQ24" s="62"/>
      <c r="AR24" s="62"/>
      <c r="AS24" s="62"/>
      <c r="AT24" s="62"/>
      <c r="AU24" s="62"/>
      <c r="AV24" s="62"/>
      <c r="AW24" s="187"/>
      <c r="AX24" s="62"/>
      <c r="AY24" s="62"/>
      <c r="AZ24" s="62"/>
      <c r="BA24" s="131"/>
      <c r="BB24" s="132"/>
      <c r="BC24" s="132"/>
      <c r="BD24" s="62"/>
      <c r="BE24" s="133"/>
    </row>
    <row r="25" spans="1:57" s="97" customFormat="1" ht="18" customHeight="1" thickBot="1" x14ac:dyDescent="0.25">
      <c r="A25" s="212"/>
      <c r="B25" s="235"/>
      <c r="C25" s="241"/>
      <c r="D25" s="248"/>
      <c r="E25" s="45"/>
      <c r="F25" s="108"/>
      <c r="G25" s="122"/>
      <c r="H25" s="279"/>
      <c r="I25" s="23"/>
      <c r="J25" s="55"/>
      <c r="K25" s="21"/>
      <c r="L25" s="166"/>
      <c r="M25" s="21"/>
      <c r="N25" s="166"/>
      <c r="O25" s="36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36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111"/>
      <c r="BB25" s="123"/>
      <c r="BC25" s="123"/>
      <c r="BD25" s="42"/>
      <c r="BE25" s="50"/>
    </row>
    <row r="26" spans="1:57" s="118" customFormat="1" ht="27.75" customHeight="1" x14ac:dyDescent="0.2">
      <c r="A26" s="212"/>
      <c r="B26" s="235"/>
      <c r="C26" s="241"/>
      <c r="D26" s="240" t="s">
        <v>101</v>
      </c>
      <c r="E26" s="87"/>
      <c r="F26" s="88"/>
      <c r="G26" s="124"/>
      <c r="H26" s="280"/>
      <c r="I26" s="79"/>
      <c r="J26" s="92"/>
      <c r="K26" s="75"/>
      <c r="L26" s="181"/>
      <c r="M26" s="19"/>
      <c r="N26" s="181"/>
      <c r="O26" s="80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80"/>
      <c r="AN26" s="81"/>
      <c r="AO26" s="81"/>
      <c r="AP26" s="81"/>
      <c r="AQ26" s="81"/>
      <c r="AR26" s="81"/>
      <c r="AS26" s="81"/>
      <c r="AT26" s="81"/>
      <c r="AU26" s="81"/>
      <c r="AV26" s="81"/>
      <c r="AW26" s="184"/>
      <c r="AX26" s="81"/>
      <c r="AY26" s="81"/>
      <c r="AZ26" s="81"/>
      <c r="BA26" s="103"/>
      <c r="BB26" s="107"/>
      <c r="BC26" s="107"/>
      <c r="BD26" s="81"/>
      <c r="BE26" s="38"/>
    </row>
    <row r="27" spans="1:57" s="135" customFormat="1" ht="24.95" customHeight="1" x14ac:dyDescent="0.2">
      <c r="A27" s="212"/>
      <c r="B27" s="235"/>
      <c r="C27" s="241"/>
      <c r="D27" s="241"/>
      <c r="E27" s="177" t="s">
        <v>56</v>
      </c>
      <c r="F27" s="202" t="s">
        <v>85</v>
      </c>
      <c r="G27" s="96" t="s">
        <v>87</v>
      </c>
      <c r="H27" s="280"/>
      <c r="I27" s="79"/>
      <c r="J27" s="92"/>
      <c r="K27" s="181"/>
      <c r="L27" s="79"/>
      <c r="M27" s="146">
        <f>SUM(Q27+Z27+AD27+AF27+AB27+AJ27)</f>
        <v>0</v>
      </c>
      <c r="N27" s="181"/>
      <c r="O27" s="284"/>
      <c r="P27" s="295"/>
      <c r="Q27" s="294"/>
      <c r="R27" s="172"/>
      <c r="S27" s="172"/>
      <c r="T27" s="172"/>
      <c r="U27" s="172"/>
      <c r="V27" s="172"/>
      <c r="W27" s="172"/>
      <c r="X27" s="172"/>
      <c r="Y27" s="293"/>
      <c r="Z27" s="294"/>
      <c r="AA27" s="295"/>
      <c r="AB27" s="294"/>
      <c r="AC27" s="295"/>
      <c r="AD27" s="294"/>
      <c r="AE27" s="296"/>
      <c r="AF27" s="172"/>
      <c r="AG27" s="172"/>
      <c r="AH27" s="172"/>
      <c r="AI27" s="298"/>
      <c r="AJ27" s="172"/>
      <c r="AK27" s="172"/>
      <c r="AL27" s="172"/>
      <c r="AM27" s="170"/>
      <c r="AN27" s="181" t="s">
        <v>134</v>
      </c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79"/>
      <c r="BC27" s="79"/>
      <c r="BD27" s="181"/>
      <c r="BE27" s="170"/>
    </row>
    <row r="28" spans="1:57" s="113" customFormat="1" ht="24.95" customHeight="1" x14ac:dyDescent="0.2">
      <c r="A28" s="212"/>
      <c r="B28" s="235"/>
      <c r="C28" s="241"/>
      <c r="D28" s="241"/>
      <c r="E28" s="201" t="s">
        <v>89</v>
      </c>
      <c r="F28" s="169" t="s">
        <v>88</v>
      </c>
      <c r="G28" s="96" t="s">
        <v>100</v>
      </c>
      <c r="H28" s="179" t="s">
        <v>3</v>
      </c>
      <c r="I28" s="168" t="s">
        <v>5</v>
      </c>
      <c r="J28" s="190" t="s">
        <v>79</v>
      </c>
      <c r="K28" s="187"/>
      <c r="L28" s="54" t="s">
        <v>121</v>
      </c>
      <c r="M28" s="146">
        <f t="shared" ref="M28:M29" si="2">SUM(Q28+Z28+AD28+AF28+AB28+AJ28)</f>
        <v>0</v>
      </c>
      <c r="N28" s="181"/>
      <c r="O28" s="283"/>
      <c r="P28" s="293"/>
      <c r="Q28" s="294"/>
      <c r="R28" s="172"/>
      <c r="S28" s="172"/>
      <c r="T28" s="172"/>
      <c r="U28" s="172"/>
      <c r="V28" s="172"/>
      <c r="W28" s="172"/>
      <c r="X28" s="172"/>
      <c r="Y28" s="293"/>
      <c r="Z28" s="294"/>
      <c r="AA28" s="298"/>
      <c r="AB28" s="294"/>
      <c r="AC28" s="295"/>
      <c r="AD28" s="294"/>
      <c r="AE28" s="293"/>
      <c r="AF28" s="172"/>
      <c r="AG28" s="172"/>
      <c r="AH28" s="172"/>
      <c r="AI28" s="295"/>
      <c r="AJ28" s="172"/>
      <c r="AK28" s="172"/>
      <c r="AL28" s="172"/>
      <c r="AM28" s="33"/>
      <c r="AN28" s="182"/>
      <c r="AO28" s="182"/>
      <c r="AP28" s="182"/>
      <c r="AQ28" s="182"/>
      <c r="AR28" s="182"/>
      <c r="AS28" s="182"/>
      <c r="AT28" s="182"/>
      <c r="AU28" s="182"/>
      <c r="AV28" s="182"/>
      <c r="AW28" s="199" t="s">
        <v>130</v>
      </c>
      <c r="AX28" s="182"/>
      <c r="AY28" s="182"/>
      <c r="AZ28" s="182"/>
      <c r="BA28" s="183"/>
      <c r="BB28" s="79"/>
      <c r="BC28" s="79"/>
      <c r="BD28" s="182"/>
      <c r="BE28" s="38"/>
    </row>
    <row r="29" spans="1:57" s="4" customFormat="1" ht="24.95" customHeight="1" x14ac:dyDescent="0.2">
      <c r="A29" s="212"/>
      <c r="B29" s="235"/>
      <c r="C29" s="241"/>
      <c r="D29" s="241"/>
      <c r="E29" s="185" t="s">
        <v>96</v>
      </c>
      <c r="F29" s="186" t="s">
        <v>95</v>
      </c>
      <c r="G29" s="96" t="s">
        <v>87</v>
      </c>
      <c r="H29" s="280"/>
      <c r="I29" s="79"/>
      <c r="J29" s="92"/>
      <c r="K29" s="181"/>
      <c r="L29" s="180"/>
      <c r="M29" s="146">
        <f t="shared" si="2"/>
        <v>0</v>
      </c>
      <c r="N29" s="181"/>
      <c r="O29" s="285"/>
      <c r="P29" s="293"/>
      <c r="Q29" s="294"/>
      <c r="R29" s="172"/>
      <c r="S29" s="172"/>
      <c r="T29" s="172"/>
      <c r="U29" s="172"/>
      <c r="V29" s="172"/>
      <c r="W29" s="172"/>
      <c r="X29" s="172"/>
      <c r="Y29" s="295"/>
      <c r="Z29" s="294"/>
      <c r="AA29" s="295"/>
      <c r="AB29" s="294"/>
      <c r="AC29" s="296"/>
      <c r="AD29" s="294"/>
      <c r="AE29" s="295"/>
      <c r="AF29" s="172"/>
      <c r="AG29" s="172"/>
      <c r="AH29" s="172"/>
      <c r="AI29" s="296"/>
      <c r="AJ29" s="172"/>
      <c r="AK29" s="172"/>
      <c r="AL29" s="172"/>
      <c r="AM29" s="38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06"/>
      <c r="BC29" s="194"/>
      <c r="BD29" s="184"/>
      <c r="BE29" s="38"/>
    </row>
    <row r="30" spans="1:57" ht="16.5" thickBot="1" x14ac:dyDescent="0.25">
      <c r="A30" s="212"/>
      <c r="B30" s="235"/>
      <c r="C30" s="241"/>
      <c r="D30" s="247"/>
      <c r="E30" s="67"/>
      <c r="F30" s="42"/>
      <c r="G30" s="47"/>
      <c r="H30" s="279"/>
      <c r="I30" s="23"/>
      <c r="J30" s="55"/>
      <c r="K30" s="21"/>
      <c r="L30" s="23"/>
      <c r="M30" s="21"/>
      <c r="N30" s="166"/>
      <c r="O30" s="36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36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95"/>
      <c r="BC30" s="95"/>
      <c r="BD30" s="42"/>
      <c r="BE30" s="50"/>
    </row>
    <row r="31" spans="1:57" ht="15.75" customHeight="1" x14ac:dyDescent="0.25">
      <c r="A31" s="265" t="s">
        <v>36</v>
      </c>
      <c r="B31" s="261" t="s">
        <v>37</v>
      </c>
      <c r="C31" s="262"/>
      <c r="D31" s="236" t="s">
        <v>104</v>
      </c>
      <c r="E31" s="43"/>
      <c r="F31" s="40"/>
      <c r="G31" s="26"/>
      <c r="H31" s="48"/>
      <c r="I31" s="19"/>
      <c r="J31" s="53"/>
      <c r="K31" s="19"/>
      <c r="L31" s="165"/>
      <c r="M31" s="75"/>
      <c r="N31" s="181"/>
      <c r="O31" s="35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35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19"/>
      <c r="BC31" s="19"/>
      <c r="BD31" s="40"/>
      <c r="BE31" s="82"/>
    </row>
    <row r="32" spans="1:57" ht="24.95" customHeight="1" x14ac:dyDescent="0.2">
      <c r="A32" s="266"/>
      <c r="B32" s="263"/>
      <c r="C32" s="264"/>
      <c r="D32" s="237"/>
      <c r="E32" s="138" t="s">
        <v>106</v>
      </c>
      <c r="F32" s="88" t="s">
        <v>92</v>
      </c>
      <c r="G32" s="96" t="s">
        <v>91</v>
      </c>
      <c r="H32" s="91" t="s">
        <v>4</v>
      </c>
      <c r="I32" s="75" t="s">
        <v>5</v>
      </c>
      <c r="J32" s="77"/>
      <c r="K32" s="88" t="s">
        <v>20</v>
      </c>
      <c r="L32" s="54" t="s">
        <v>120</v>
      </c>
      <c r="M32" s="146">
        <f>SUM(Q32+Z32+AD32+AF32+AB32+AJ32)</f>
        <v>0</v>
      </c>
      <c r="N32" s="181"/>
      <c r="O32" s="283"/>
      <c r="P32" s="297"/>
      <c r="Q32" s="294"/>
      <c r="R32" s="172"/>
      <c r="S32" s="172"/>
      <c r="T32" s="172"/>
      <c r="U32" s="172"/>
      <c r="V32" s="172"/>
      <c r="W32" s="172"/>
      <c r="X32" s="172"/>
      <c r="Y32" s="297"/>
      <c r="Z32" s="294"/>
      <c r="AA32" s="298"/>
      <c r="AB32" s="294"/>
      <c r="AC32" s="293"/>
      <c r="AD32" s="294"/>
      <c r="AE32" s="293"/>
      <c r="AF32" s="172"/>
      <c r="AG32" s="172"/>
      <c r="AH32" s="172"/>
      <c r="AI32" s="293"/>
      <c r="AJ32" s="172"/>
      <c r="AK32" s="172"/>
      <c r="AL32" s="172"/>
      <c r="AM32" s="33"/>
      <c r="AN32" s="61"/>
      <c r="AO32" s="61"/>
      <c r="AP32" s="61"/>
      <c r="AQ32" s="61"/>
      <c r="AR32" s="61"/>
      <c r="AS32" s="61"/>
      <c r="AT32" s="61"/>
      <c r="AU32" s="61"/>
      <c r="AV32" s="61"/>
      <c r="AW32" s="196" t="s">
        <v>131</v>
      </c>
      <c r="AX32" s="61"/>
      <c r="AY32" s="182" t="s">
        <v>136</v>
      </c>
      <c r="AZ32" s="61"/>
      <c r="BA32" s="61"/>
      <c r="BB32" s="62"/>
      <c r="BC32" s="62"/>
      <c r="BD32" s="61"/>
      <c r="BE32" s="83"/>
    </row>
    <row r="33" spans="1:57" ht="24.95" customHeight="1" x14ac:dyDescent="0.2">
      <c r="A33" s="266"/>
      <c r="B33" s="263"/>
      <c r="C33" s="264"/>
      <c r="D33" s="237"/>
      <c r="E33" s="140" t="s">
        <v>102</v>
      </c>
      <c r="F33" s="88" t="s">
        <v>74</v>
      </c>
      <c r="G33" s="96" t="s">
        <v>75</v>
      </c>
      <c r="H33" s="91" t="s">
        <v>4</v>
      </c>
      <c r="I33" s="75" t="s">
        <v>5</v>
      </c>
      <c r="J33" s="99"/>
      <c r="K33" s="78"/>
      <c r="L33" s="167"/>
      <c r="M33" s="146">
        <f t="shared" ref="M33:M37" si="3">SUM(Q33+Z33+AD33+AF33+AB33+AJ33)</f>
        <v>0</v>
      </c>
      <c r="N33" s="187"/>
      <c r="O33" s="283"/>
      <c r="P33" s="297"/>
      <c r="Q33" s="294"/>
      <c r="R33" s="172"/>
      <c r="S33" s="172"/>
      <c r="T33" s="172"/>
      <c r="U33" s="172"/>
      <c r="V33" s="172"/>
      <c r="W33" s="172"/>
      <c r="X33" s="172"/>
      <c r="Y33" s="293"/>
      <c r="Z33" s="294"/>
      <c r="AA33" s="298"/>
      <c r="AB33" s="294"/>
      <c r="AC33" s="293"/>
      <c r="AD33" s="294"/>
      <c r="AE33" s="293"/>
      <c r="AF33" s="172"/>
      <c r="AG33" s="172"/>
      <c r="AH33" s="172"/>
      <c r="AI33" s="293"/>
      <c r="AJ33" s="172"/>
      <c r="AK33" s="172"/>
      <c r="AL33" s="172"/>
      <c r="AM33" s="33"/>
      <c r="AN33" s="187" t="s">
        <v>133</v>
      </c>
      <c r="AO33" s="61"/>
      <c r="AP33" s="61"/>
      <c r="AQ33" s="61"/>
      <c r="AR33" s="61"/>
      <c r="AS33" s="61"/>
      <c r="AT33" s="61"/>
      <c r="AU33" s="61"/>
      <c r="AV33" s="61"/>
      <c r="AW33" s="182"/>
      <c r="AX33" s="61"/>
      <c r="AY33" s="182" t="s">
        <v>136</v>
      </c>
      <c r="AZ33" s="61"/>
      <c r="BA33" s="61"/>
      <c r="BB33" s="62"/>
      <c r="BC33" s="62"/>
      <c r="BD33" s="61"/>
      <c r="BE33" s="83"/>
    </row>
    <row r="34" spans="1:57" ht="24.95" customHeight="1" x14ac:dyDescent="0.2">
      <c r="A34" s="266"/>
      <c r="B34" s="263"/>
      <c r="C34" s="264"/>
      <c r="D34" s="237"/>
      <c r="E34" s="140" t="s">
        <v>107</v>
      </c>
      <c r="F34" s="186" t="s">
        <v>76</v>
      </c>
      <c r="G34" s="96"/>
      <c r="H34" s="91" t="s">
        <v>3</v>
      </c>
      <c r="I34" s="181" t="s">
        <v>5</v>
      </c>
      <c r="J34" s="200" t="s">
        <v>79</v>
      </c>
      <c r="K34" s="78"/>
      <c r="L34" s="54" t="s">
        <v>121</v>
      </c>
      <c r="M34" s="146">
        <f t="shared" si="3"/>
        <v>0</v>
      </c>
      <c r="N34" s="181"/>
      <c r="O34" s="283"/>
      <c r="P34" s="297"/>
      <c r="Q34" s="294"/>
      <c r="R34" s="172"/>
      <c r="S34" s="172"/>
      <c r="T34" s="172"/>
      <c r="U34" s="172"/>
      <c r="V34" s="172"/>
      <c r="W34" s="172"/>
      <c r="X34" s="172"/>
      <c r="Y34" s="297"/>
      <c r="Z34" s="294"/>
      <c r="AA34" s="295"/>
      <c r="AB34" s="294"/>
      <c r="AC34" s="293"/>
      <c r="AD34" s="294"/>
      <c r="AE34" s="293"/>
      <c r="AF34" s="172"/>
      <c r="AG34" s="172"/>
      <c r="AH34" s="172"/>
      <c r="AI34" s="293"/>
      <c r="AJ34" s="172"/>
      <c r="AK34" s="172"/>
      <c r="AL34" s="172"/>
      <c r="AM34" s="33"/>
      <c r="AN34" s="187" t="s">
        <v>133</v>
      </c>
      <c r="AO34" s="61"/>
      <c r="AP34" s="61"/>
      <c r="AQ34" s="61"/>
      <c r="AR34" s="61"/>
      <c r="AS34" s="61"/>
      <c r="AT34" s="61"/>
      <c r="AU34" s="61"/>
      <c r="AV34" s="61"/>
      <c r="AW34" s="182"/>
      <c r="AX34" s="61"/>
      <c r="AY34" s="182" t="s">
        <v>136</v>
      </c>
      <c r="AZ34" s="61"/>
      <c r="BA34" s="182"/>
      <c r="BB34" s="204"/>
      <c r="BC34" s="204"/>
      <c r="BD34" s="61"/>
      <c r="BE34" s="83"/>
    </row>
    <row r="35" spans="1:57" ht="24.95" customHeight="1" x14ac:dyDescent="0.2">
      <c r="A35" s="266"/>
      <c r="B35" s="263"/>
      <c r="C35" s="264"/>
      <c r="D35" s="237"/>
      <c r="E35" s="185" t="s">
        <v>105</v>
      </c>
      <c r="F35" s="186" t="s">
        <v>68</v>
      </c>
      <c r="G35" s="96" t="s">
        <v>63</v>
      </c>
      <c r="H35" s="91" t="s">
        <v>4</v>
      </c>
      <c r="I35" s="181" t="s">
        <v>5</v>
      </c>
      <c r="J35" s="77"/>
      <c r="K35" s="186" t="s">
        <v>40</v>
      </c>
      <c r="L35" s="77" t="s">
        <v>120</v>
      </c>
      <c r="M35" s="146">
        <f t="shared" si="3"/>
        <v>0</v>
      </c>
      <c r="N35" s="187"/>
      <c r="O35" s="283"/>
      <c r="P35" s="293"/>
      <c r="Q35" s="294"/>
      <c r="R35" s="172"/>
      <c r="S35" s="172"/>
      <c r="T35" s="172"/>
      <c r="U35" s="172"/>
      <c r="V35" s="172"/>
      <c r="W35" s="172"/>
      <c r="X35" s="172"/>
      <c r="Y35" s="293"/>
      <c r="Z35" s="294"/>
      <c r="AA35" s="295"/>
      <c r="AB35" s="294"/>
      <c r="AC35" s="293"/>
      <c r="AD35" s="294"/>
      <c r="AE35" s="293"/>
      <c r="AF35" s="172"/>
      <c r="AG35" s="172"/>
      <c r="AH35" s="172"/>
      <c r="AI35" s="293"/>
      <c r="AJ35" s="172"/>
      <c r="AK35" s="172"/>
      <c r="AL35" s="172"/>
      <c r="AM35" s="33"/>
      <c r="AN35" s="61"/>
      <c r="AO35" s="61"/>
      <c r="AP35" s="61"/>
      <c r="AQ35" s="61"/>
      <c r="AR35" s="61"/>
      <c r="AS35" s="61"/>
      <c r="AT35" s="61"/>
      <c r="AU35" s="61"/>
      <c r="AV35" s="61"/>
      <c r="AW35" s="182"/>
      <c r="AX35" s="61"/>
      <c r="AY35" s="182" t="s">
        <v>136</v>
      </c>
      <c r="AZ35" s="61"/>
      <c r="BA35" s="182"/>
      <c r="BB35" s="187"/>
      <c r="BC35" s="187"/>
      <c r="BD35" s="61"/>
      <c r="BE35" s="84"/>
    </row>
    <row r="36" spans="1:57" ht="24.95" customHeight="1" x14ac:dyDescent="0.2">
      <c r="A36" s="266"/>
      <c r="B36" s="263"/>
      <c r="C36" s="264"/>
      <c r="D36" s="237"/>
      <c r="E36" s="141" t="s">
        <v>77</v>
      </c>
      <c r="F36" s="27" t="s">
        <v>73</v>
      </c>
      <c r="G36" s="46"/>
      <c r="H36" s="275" t="s">
        <v>4</v>
      </c>
      <c r="I36" s="187" t="s">
        <v>5</v>
      </c>
      <c r="J36" s="203"/>
      <c r="K36" s="168"/>
      <c r="L36" s="167"/>
      <c r="M36" s="146">
        <f t="shared" si="3"/>
        <v>0</v>
      </c>
      <c r="N36" s="181"/>
      <c r="O36" s="283"/>
      <c r="P36" s="293"/>
      <c r="Q36" s="294"/>
      <c r="R36" s="172"/>
      <c r="S36" s="172"/>
      <c r="T36" s="172"/>
      <c r="U36" s="172"/>
      <c r="V36" s="172"/>
      <c r="W36" s="172"/>
      <c r="X36" s="172"/>
      <c r="Y36" s="293"/>
      <c r="Z36" s="294"/>
      <c r="AA36" s="295"/>
      <c r="AB36" s="294"/>
      <c r="AC36" s="293"/>
      <c r="AD36" s="294"/>
      <c r="AE36" s="293"/>
      <c r="AF36" s="172"/>
      <c r="AG36" s="172"/>
      <c r="AH36" s="172"/>
      <c r="AI36" s="293"/>
      <c r="AJ36" s="172"/>
      <c r="AK36" s="172"/>
      <c r="AL36" s="172"/>
      <c r="AM36" s="33"/>
      <c r="AN36" s="182"/>
      <c r="AO36" s="61"/>
      <c r="AP36" s="61"/>
      <c r="AQ36" s="61"/>
      <c r="AR36" s="61"/>
      <c r="AS36" s="61"/>
      <c r="AT36" s="61"/>
      <c r="AU36" s="61"/>
      <c r="AV36" s="61"/>
      <c r="AW36" s="182"/>
      <c r="AX36" s="61"/>
      <c r="AY36" s="182" t="s">
        <v>136</v>
      </c>
      <c r="AZ36" s="61"/>
      <c r="BA36" s="183"/>
      <c r="BB36" s="106"/>
      <c r="BC36" s="106"/>
      <c r="BD36" s="61"/>
      <c r="BE36" s="83"/>
    </row>
    <row r="37" spans="1:57" ht="24.95" customHeight="1" x14ac:dyDescent="0.2">
      <c r="A37" s="266"/>
      <c r="B37" s="263"/>
      <c r="C37" s="264"/>
      <c r="D37" s="237"/>
      <c r="E37" s="139" t="s">
        <v>78</v>
      </c>
      <c r="F37" s="181"/>
      <c r="G37" s="76"/>
      <c r="H37" s="275" t="s">
        <v>4</v>
      </c>
      <c r="I37" s="187" t="s">
        <v>5</v>
      </c>
      <c r="J37" s="54"/>
      <c r="K37" s="186" t="s">
        <v>41</v>
      </c>
      <c r="L37" s="205" t="s">
        <v>120</v>
      </c>
      <c r="M37" s="146">
        <f t="shared" si="3"/>
        <v>0</v>
      </c>
      <c r="N37" s="187"/>
      <c r="O37" s="283"/>
      <c r="P37" s="293"/>
      <c r="Q37" s="294"/>
      <c r="R37" s="172"/>
      <c r="S37" s="172"/>
      <c r="T37" s="172"/>
      <c r="U37" s="172"/>
      <c r="V37" s="172"/>
      <c r="W37" s="172"/>
      <c r="X37" s="172"/>
      <c r="Y37" s="293"/>
      <c r="Z37" s="294"/>
      <c r="AA37" s="293"/>
      <c r="AB37" s="294"/>
      <c r="AC37" s="293"/>
      <c r="AD37" s="294"/>
      <c r="AE37" s="293"/>
      <c r="AF37" s="172"/>
      <c r="AG37" s="172"/>
      <c r="AH37" s="172"/>
      <c r="AI37" s="293"/>
      <c r="AJ37" s="172"/>
      <c r="AK37" s="172"/>
      <c r="AL37" s="172"/>
      <c r="AM37" s="33"/>
      <c r="AN37" s="61"/>
      <c r="AO37" s="61"/>
      <c r="AP37" s="61"/>
      <c r="AQ37" s="61"/>
      <c r="AR37" s="61"/>
      <c r="AS37" s="61"/>
      <c r="AT37" s="61"/>
      <c r="AU37" s="61"/>
      <c r="AV37" s="61"/>
      <c r="AW37" s="182"/>
      <c r="AX37" s="61"/>
      <c r="AY37" s="182" t="s">
        <v>136</v>
      </c>
      <c r="AZ37" s="61"/>
      <c r="BA37" s="183"/>
      <c r="BB37" s="187"/>
      <c r="BC37" s="187"/>
      <c r="BD37" s="61"/>
      <c r="BE37" s="83"/>
    </row>
    <row r="38" spans="1:57" s="97" customFormat="1" ht="16.5" thickBot="1" x14ac:dyDescent="0.25">
      <c r="A38" s="266"/>
      <c r="B38" s="263"/>
      <c r="C38" s="264"/>
      <c r="D38" s="237"/>
      <c r="E38" s="45"/>
      <c r="F38" s="108"/>
      <c r="G38" s="47"/>
      <c r="H38" s="65"/>
      <c r="I38" s="21"/>
      <c r="J38" s="57"/>
      <c r="K38" s="130"/>
      <c r="L38" s="23"/>
      <c r="M38" s="21"/>
      <c r="N38" s="166"/>
      <c r="O38" s="36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36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115"/>
      <c r="BC38" s="115"/>
      <c r="BD38" s="42"/>
      <c r="BE38" s="85"/>
    </row>
    <row r="39" spans="1:57" s="4" customFormat="1" x14ac:dyDescent="0.2">
      <c r="A39" s="266"/>
      <c r="B39" s="263"/>
      <c r="C39" s="264"/>
      <c r="D39" s="268" t="s">
        <v>103</v>
      </c>
      <c r="E39" s="142"/>
      <c r="F39" s="129"/>
      <c r="G39" s="129"/>
      <c r="H39" s="281"/>
      <c r="I39" s="129"/>
      <c r="J39" s="129"/>
      <c r="K39" s="129"/>
      <c r="L39" s="79"/>
      <c r="M39" s="19"/>
      <c r="N39" s="181"/>
      <c r="O39" s="80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80"/>
      <c r="AN39" s="81"/>
      <c r="AO39" s="81"/>
      <c r="AP39" s="81"/>
      <c r="AQ39" s="81"/>
      <c r="AR39" s="81"/>
      <c r="AS39" s="81"/>
      <c r="AT39" s="81"/>
      <c r="AU39" s="81"/>
      <c r="AV39" s="81"/>
      <c r="AW39" s="184"/>
      <c r="AX39" s="81"/>
      <c r="AY39" s="81"/>
      <c r="AZ39" s="81"/>
      <c r="BA39" s="81"/>
      <c r="BB39" s="75"/>
      <c r="BC39" s="75"/>
      <c r="BD39" s="81"/>
      <c r="BE39" s="98"/>
    </row>
    <row r="40" spans="1:57" ht="24.95" customHeight="1" x14ac:dyDescent="0.2">
      <c r="A40" s="266"/>
      <c r="B40" s="263"/>
      <c r="C40" s="264"/>
      <c r="D40" s="269"/>
      <c r="E40" s="136" t="s">
        <v>38</v>
      </c>
      <c r="F40" s="27" t="s">
        <v>67</v>
      </c>
      <c r="G40" s="94" t="s">
        <v>63</v>
      </c>
      <c r="H40" s="275" t="s">
        <v>4</v>
      </c>
      <c r="I40" s="62" t="s">
        <v>5</v>
      </c>
      <c r="J40" s="54"/>
      <c r="K40" s="27" t="s">
        <v>39</v>
      </c>
      <c r="L40" s="54" t="s">
        <v>120</v>
      </c>
      <c r="M40" s="146">
        <f>SUM(Q40+Z40+AD40+AF40+AB40+AJ40)</f>
        <v>0</v>
      </c>
      <c r="N40" s="170"/>
      <c r="O40" s="283"/>
      <c r="P40" s="293"/>
      <c r="Q40" s="294"/>
      <c r="R40" s="172"/>
      <c r="S40" s="172"/>
      <c r="T40" s="172"/>
      <c r="U40" s="172"/>
      <c r="V40" s="172"/>
      <c r="W40" s="172"/>
      <c r="X40" s="172"/>
      <c r="Y40" s="295"/>
      <c r="Z40" s="294"/>
      <c r="AA40" s="295"/>
      <c r="AB40" s="294"/>
      <c r="AC40" s="293"/>
      <c r="AD40" s="294"/>
      <c r="AE40" s="293"/>
      <c r="AF40" s="172"/>
      <c r="AG40" s="172"/>
      <c r="AH40" s="172"/>
      <c r="AI40" s="293"/>
      <c r="AJ40" s="172"/>
      <c r="AK40" s="172"/>
      <c r="AL40" s="172"/>
      <c r="AM40" s="33"/>
      <c r="AN40" s="61"/>
      <c r="AO40" s="61"/>
      <c r="AP40" s="61"/>
      <c r="AQ40" s="61"/>
      <c r="AR40" s="61"/>
      <c r="AS40" s="61"/>
      <c r="AT40" s="61"/>
      <c r="AU40" s="61"/>
      <c r="AV40" s="61"/>
      <c r="AW40" s="182"/>
      <c r="AX40" s="61"/>
      <c r="AY40" s="182" t="s">
        <v>137</v>
      </c>
      <c r="AZ40" s="61"/>
      <c r="BA40" s="61"/>
      <c r="BB40" s="62"/>
      <c r="BC40" s="62"/>
      <c r="BD40" s="61"/>
      <c r="BE40" s="83"/>
    </row>
    <row r="41" spans="1:57" s="97" customFormat="1" ht="16.5" thickBot="1" x14ac:dyDescent="0.25">
      <c r="A41" s="266"/>
      <c r="B41" s="263"/>
      <c r="C41" s="264"/>
      <c r="D41" s="270"/>
      <c r="E41" s="143"/>
      <c r="F41" s="101"/>
      <c r="G41" s="101"/>
      <c r="H41" s="282"/>
      <c r="I41" s="101"/>
      <c r="J41" s="101"/>
      <c r="K41" s="100"/>
      <c r="L41" s="95"/>
      <c r="M41" s="21"/>
      <c r="N41" s="166"/>
      <c r="O41" s="36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36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21"/>
      <c r="BC41" s="21"/>
      <c r="BD41" s="42"/>
      <c r="BE41" s="85"/>
    </row>
    <row r="42" spans="1:57" s="4" customFormat="1" ht="15.75" customHeight="1" x14ac:dyDescent="0.2">
      <c r="A42" s="266"/>
      <c r="B42" s="263"/>
      <c r="C42" s="264"/>
      <c r="D42" s="236" t="s">
        <v>0</v>
      </c>
      <c r="E42" s="138"/>
      <c r="F42" s="75"/>
      <c r="G42" s="76"/>
      <c r="H42" s="91"/>
      <c r="I42" s="75"/>
      <c r="J42" s="77"/>
      <c r="K42" s="78"/>
      <c r="L42" s="79"/>
      <c r="M42" s="62"/>
      <c r="N42" s="181"/>
      <c r="O42" s="80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80"/>
      <c r="AN42" s="81"/>
      <c r="AO42" s="81"/>
      <c r="AP42" s="81"/>
      <c r="AQ42" s="81"/>
      <c r="AR42" s="81"/>
      <c r="AS42" s="81"/>
      <c r="AT42" s="81"/>
      <c r="AU42" s="81"/>
      <c r="AV42" s="81"/>
      <c r="AW42" s="184"/>
      <c r="AX42" s="81"/>
      <c r="AY42" s="81"/>
      <c r="AZ42" s="81"/>
      <c r="BA42" s="81"/>
      <c r="BB42" s="75"/>
      <c r="BC42" s="75"/>
      <c r="BD42" s="81"/>
      <c r="BE42" s="52"/>
    </row>
    <row r="43" spans="1:57" ht="24.95" customHeight="1" x14ac:dyDescent="0.2">
      <c r="A43" s="266"/>
      <c r="B43" s="263"/>
      <c r="C43" s="264"/>
      <c r="D43" s="237"/>
      <c r="E43" s="136" t="s">
        <v>108</v>
      </c>
      <c r="F43" s="27" t="s">
        <v>69</v>
      </c>
      <c r="G43" s="94" t="s">
        <v>63</v>
      </c>
      <c r="H43" s="275" t="s">
        <v>4</v>
      </c>
      <c r="I43" s="62" t="s">
        <v>5</v>
      </c>
      <c r="J43" s="54"/>
      <c r="K43" s="27" t="s">
        <v>65</v>
      </c>
      <c r="L43" s="54" t="s">
        <v>120</v>
      </c>
      <c r="M43" s="146">
        <f>SUM(Q43+Z43+AD43+AF43+AB43+AJ43)</f>
        <v>0</v>
      </c>
      <c r="N43" s="170"/>
      <c r="O43" s="283"/>
      <c r="P43" s="297"/>
      <c r="Q43" s="294"/>
      <c r="R43" s="172"/>
      <c r="S43" s="172"/>
      <c r="T43" s="172"/>
      <c r="U43" s="172"/>
      <c r="V43" s="172"/>
      <c r="W43" s="172"/>
      <c r="X43" s="172"/>
      <c r="Y43" s="297"/>
      <c r="Z43" s="294"/>
      <c r="AA43" s="298"/>
      <c r="AB43" s="294"/>
      <c r="AC43" s="293"/>
      <c r="AD43" s="294"/>
      <c r="AE43" s="293"/>
      <c r="AF43" s="172"/>
      <c r="AG43" s="172"/>
      <c r="AH43" s="172"/>
      <c r="AI43" s="293"/>
      <c r="AJ43" s="172"/>
      <c r="AK43" s="172"/>
      <c r="AL43" s="172"/>
      <c r="AM43" s="33"/>
      <c r="AN43" s="61"/>
      <c r="AO43" s="61"/>
      <c r="AP43" s="61"/>
      <c r="AQ43" s="61"/>
      <c r="AR43" s="61"/>
      <c r="AS43" s="61"/>
      <c r="AT43" s="61"/>
      <c r="AU43" s="61"/>
      <c r="AV43" s="61"/>
      <c r="AW43" s="196" t="s">
        <v>132</v>
      </c>
      <c r="AX43" s="61"/>
      <c r="AY43" s="182" t="s">
        <v>136</v>
      </c>
      <c r="AZ43" s="61"/>
      <c r="BA43" s="61"/>
      <c r="BB43" s="62"/>
      <c r="BC43" s="62"/>
      <c r="BD43" s="61"/>
      <c r="BE43" s="49"/>
    </row>
    <row r="44" spans="1:57" ht="24.95" customHeight="1" x14ac:dyDescent="0.2">
      <c r="A44" s="266"/>
      <c r="B44" s="263"/>
      <c r="C44" s="264"/>
      <c r="D44" s="237"/>
      <c r="E44" s="136" t="s">
        <v>109</v>
      </c>
      <c r="F44" s="27" t="s">
        <v>42</v>
      </c>
      <c r="G44" s="94" t="s">
        <v>70</v>
      </c>
      <c r="H44" s="275" t="s">
        <v>4</v>
      </c>
      <c r="I44" s="62" t="s">
        <v>5</v>
      </c>
      <c r="J44" s="54"/>
      <c r="K44" s="27" t="s">
        <v>66</v>
      </c>
      <c r="L44" s="54" t="s">
        <v>120</v>
      </c>
      <c r="M44" s="146">
        <f>SUM(Q44+Z44+AD44+AF44+AB44+AJ44)</f>
        <v>0</v>
      </c>
      <c r="N44" s="187"/>
      <c r="O44" s="283"/>
      <c r="P44" s="293"/>
      <c r="Q44" s="294"/>
      <c r="R44" s="172"/>
      <c r="S44" s="172"/>
      <c r="T44" s="172"/>
      <c r="U44" s="172"/>
      <c r="V44" s="172"/>
      <c r="W44" s="172"/>
      <c r="X44" s="172"/>
      <c r="Y44" s="293"/>
      <c r="Z44" s="294"/>
      <c r="AA44" s="295"/>
      <c r="AB44" s="294"/>
      <c r="AC44" s="293"/>
      <c r="AD44" s="294"/>
      <c r="AE44" s="293"/>
      <c r="AF44" s="172"/>
      <c r="AG44" s="172"/>
      <c r="AH44" s="172"/>
      <c r="AI44" s="293"/>
      <c r="AJ44" s="172"/>
      <c r="AK44" s="172"/>
      <c r="AL44" s="172"/>
      <c r="AM44" s="33"/>
      <c r="AN44" s="61"/>
      <c r="AO44" s="61"/>
      <c r="AP44" s="61"/>
      <c r="AQ44" s="61"/>
      <c r="AR44" s="61"/>
      <c r="AS44" s="61"/>
      <c r="AT44" s="61"/>
      <c r="AU44" s="61"/>
      <c r="AV44" s="61"/>
      <c r="AW44" s="182"/>
      <c r="AX44" s="61"/>
      <c r="AY44" s="182" t="s">
        <v>136</v>
      </c>
      <c r="AZ44" s="61"/>
      <c r="BA44" s="61"/>
      <c r="BB44" s="62"/>
      <c r="BC44" s="62"/>
      <c r="BD44" s="61"/>
      <c r="BE44" s="49"/>
    </row>
    <row r="45" spans="1:57" s="97" customFormat="1" ht="15.75" thickBot="1" x14ac:dyDescent="0.25">
      <c r="A45" s="267"/>
      <c r="B45" s="263"/>
      <c r="C45" s="264"/>
      <c r="D45" s="271"/>
      <c r="E45" s="137"/>
      <c r="F45" s="125"/>
      <c r="G45" s="126"/>
      <c r="H45" s="65"/>
      <c r="I45" s="115"/>
      <c r="J45" s="127"/>
      <c r="K45" s="125"/>
      <c r="L45" s="95"/>
      <c r="M45" s="21"/>
      <c r="N45" s="189"/>
      <c r="O45" s="114"/>
      <c r="P45" s="115"/>
      <c r="Q45" s="189"/>
      <c r="R45" s="115"/>
      <c r="S45" s="115"/>
      <c r="T45" s="115"/>
      <c r="U45" s="115"/>
      <c r="V45" s="115"/>
      <c r="W45" s="115"/>
      <c r="X45" s="115"/>
      <c r="Y45" s="115"/>
      <c r="Z45" s="189"/>
      <c r="AA45" s="115"/>
      <c r="AB45" s="189"/>
      <c r="AC45" s="115"/>
      <c r="AD45" s="115"/>
      <c r="AE45" s="115"/>
      <c r="AF45" s="189"/>
      <c r="AG45" s="115"/>
      <c r="AH45" s="115"/>
      <c r="AI45" s="115"/>
      <c r="AJ45" s="189"/>
      <c r="AK45" s="115"/>
      <c r="AL45" s="115"/>
      <c r="AM45" s="114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5"/>
      <c r="BC45" s="115"/>
      <c r="BD45" s="116"/>
      <c r="BE45" s="50"/>
    </row>
    <row r="46" spans="1:57" ht="15.75" x14ac:dyDescent="0.25">
      <c r="A46" s="208" t="s">
        <v>36</v>
      </c>
      <c r="B46" s="252" t="s">
        <v>43</v>
      </c>
      <c r="C46" s="253"/>
      <c r="D46" s="254"/>
      <c r="E46" s="43"/>
      <c r="F46" s="70"/>
      <c r="G46" s="26"/>
      <c r="H46" s="48"/>
      <c r="I46" s="18"/>
      <c r="J46" s="60"/>
      <c r="K46" s="40"/>
      <c r="L46" s="18"/>
      <c r="M46" s="62"/>
      <c r="N46" s="181"/>
      <c r="O46" s="35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35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18"/>
      <c r="BC46" s="18"/>
      <c r="BD46" s="40"/>
      <c r="BE46" s="38"/>
    </row>
    <row r="47" spans="1:57" ht="32.25" customHeight="1" x14ac:dyDescent="0.2">
      <c r="A47" s="209"/>
      <c r="B47" s="255"/>
      <c r="C47" s="256"/>
      <c r="D47" s="257"/>
      <c r="E47" s="136" t="s">
        <v>44</v>
      </c>
      <c r="F47" s="93" t="s">
        <v>71</v>
      </c>
      <c r="G47" s="94" t="s">
        <v>63</v>
      </c>
      <c r="H47" s="275" t="s">
        <v>4</v>
      </c>
      <c r="I47" s="20" t="s">
        <v>5</v>
      </c>
      <c r="J47" s="54"/>
      <c r="K47" s="93" t="s">
        <v>45</v>
      </c>
      <c r="L47" s="54" t="s">
        <v>120</v>
      </c>
      <c r="M47" s="146">
        <f>SUM(Q47+Z47+AD47+AF47+AB47+AJ47)</f>
        <v>0</v>
      </c>
      <c r="N47" s="187"/>
      <c r="O47" s="283"/>
      <c r="P47" s="293"/>
      <c r="Q47" s="294"/>
      <c r="R47" s="172"/>
      <c r="S47" s="172"/>
      <c r="T47" s="172"/>
      <c r="U47" s="172"/>
      <c r="V47" s="172"/>
      <c r="W47" s="172"/>
      <c r="X47" s="172"/>
      <c r="Y47" s="295"/>
      <c r="Z47" s="294"/>
      <c r="AA47" s="293"/>
      <c r="AB47" s="294"/>
      <c r="AC47" s="293"/>
      <c r="AD47" s="294"/>
      <c r="AE47" s="296"/>
      <c r="AF47" s="172"/>
      <c r="AG47" s="172"/>
      <c r="AH47" s="172"/>
      <c r="AI47" s="293"/>
      <c r="AJ47" s="172"/>
      <c r="AK47" s="172"/>
      <c r="AL47" s="172"/>
      <c r="AM47" s="33"/>
      <c r="AN47" s="41"/>
      <c r="AO47" s="41"/>
      <c r="AP47" s="61"/>
      <c r="AQ47" s="61"/>
      <c r="AR47" s="61"/>
      <c r="AS47" s="41"/>
      <c r="AT47" s="41"/>
      <c r="AU47" s="61"/>
      <c r="AV47" s="61"/>
      <c r="AW47" s="182"/>
      <c r="AX47" s="41"/>
      <c r="AY47" s="41"/>
      <c r="AZ47" s="41"/>
      <c r="BA47" s="41"/>
      <c r="BB47" s="22"/>
      <c r="BC47" s="22"/>
      <c r="BD47" s="41"/>
      <c r="BE47" s="38"/>
    </row>
    <row r="48" spans="1:57" ht="24.95" customHeight="1" x14ac:dyDescent="0.2">
      <c r="A48" s="209"/>
      <c r="B48" s="255"/>
      <c r="C48" s="256"/>
      <c r="D48" s="257"/>
      <c r="E48" s="136" t="s">
        <v>46</v>
      </c>
      <c r="F48" s="31" t="s">
        <v>72</v>
      </c>
      <c r="G48" s="94" t="s">
        <v>63</v>
      </c>
      <c r="H48" s="275" t="s">
        <v>4</v>
      </c>
      <c r="I48" s="20" t="s">
        <v>5</v>
      </c>
      <c r="J48" s="54"/>
      <c r="K48" s="93" t="s">
        <v>47</v>
      </c>
      <c r="L48" s="54" t="s">
        <v>120</v>
      </c>
      <c r="M48" s="146">
        <f>SUM(Q48+Z48+AD48+AF48+AB48+AJ48)</f>
        <v>0</v>
      </c>
      <c r="N48" s="187"/>
      <c r="O48" s="283"/>
      <c r="P48" s="293"/>
      <c r="Q48" s="294"/>
      <c r="R48" s="172"/>
      <c r="S48" s="172"/>
      <c r="T48" s="172"/>
      <c r="U48" s="172"/>
      <c r="V48" s="172"/>
      <c r="W48" s="172"/>
      <c r="X48" s="172"/>
      <c r="Y48" s="295"/>
      <c r="Z48" s="294"/>
      <c r="AA48" s="293"/>
      <c r="AB48" s="294"/>
      <c r="AC48" s="293"/>
      <c r="AD48" s="294"/>
      <c r="AE48" s="296"/>
      <c r="AF48" s="172"/>
      <c r="AG48" s="172"/>
      <c r="AH48" s="172"/>
      <c r="AI48" s="293"/>
      <c r="AJ48" s="172"/>
      <c r="AK48" s="172"/>
      <c r="AL48" s="172"/>
      <c r="AM48" s="33"/>
      <c r="AN48" s="41"/>
      <c r="AO48" s="41"/>
      <c r="AP48" s="61"/>
      <c r="AQ48" s="61"/>
      <c r="AR48" s="61"/>
      <c r="AS48" s="41"/>
      <c r="AT48" s="41"/>
      <c r="AU48" s="61"/>
      <c r="AV48" s="61"/>
      <c r="AW48" s="182"/>
      <c r="AX48" s="41"/>
      <c r="AY48" s="41"/>
      <c r="AZ48" s="41"/>
      <c r="BA48" s="41"/>
      <c r="BB48" s="22"/>
      <c r="BC48" s="22"/>
      <c r="BD48" s="41"/>
      <c r="BE48" s="33"/>
    </row>
    <row r="49" spans="1:57" ht="16.5" thickBot="1" x14ac:dyDescent="0.3">
      <c r="A49" s="210"/>
      <c r="B49" s="258"/>
      <c r="C49" s="259"/>
      <c r="D49" s="260"/>
      <c r="E49" s="44"/>
      <c r="F49" s="32"/>
      <c r="G49" s="47"/>
      <c r="H49" s="65"/>
      <c r="I49" s="23"/>
      <c r="J49" s="55"/>
      <c r="K49" s="42"/>
      <c r="L49" s="23"/>
      <c r="M49" s="21"/>
      <c r="N49" s="166"/>
      <c r="O49" s="36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36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23"/>
      <c r="BC49" s="23"/>
      <c r="BD49" s="42"/>
      <c r="BE49" s="33"/>
    </row>
    <row r="50" spans="1:57" x14ac:dyDescent="0.2">
      <c r="E50" s="144"/>
      <c r="F50" s="68"/>
      <c r="G50" s="68"/>
      <c r="H50" s="273"/>
      <c r="I50" s="68"/>
      <c r="J50" s="71"/>
      <c r="K50" s="71"/>
      <c r="L50" s="71"/>
      <c r="M50" s="148"/>
      <c r="N50" s="191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9"/>
      <c r="AJ50" s="69"/>
      <c r="AK50" s="69"/>
      <c r="AL50" s="68"/>
      <c r="AM50" s="68"/>
      <c r="AN50" s="72"/>
      <c r="AO50" s="72"/>
      <c r="AP50" s="72"/>
      <c r="AQ50" s="72"/>
      <c r="AR50" s="72"/>
      <c r="AS50" s="72"/>
      <c r="AT50" s="72"/>
      <c r="AU50" s="72"/>
      <c r="AV50" s="72"/>
      <c r="AW50" s="197"/>
      <c r="AX50" s="72"/>
      <c r="AY50" s="72"/>
      <c r="AZ50" s="72"/>
      <c r="BA50" s="72"/>
      <c r="BB50" s="69"/>
      <c r="BC50" s="69"/>
      <c r="BD50" s="72"/>
    </row>
    <row r="51" spans="1:57" x14ac:dyDescent="0.2">
      <c r="M51" s="148"/>
      <c r="N51" s="191"/>
    </row>
    <row r="52" spans="1:57" x14ac:dyDescent="0.2">
      <c r="M52" s="149"/>
      <c r="N52" s="191"/>
    </row>
    <row r="53" spans="1:57" x14ac:dyDescent="0.2">
      <c r="M53" s="150"/>
      <c r="N53" s="191"/>
    </row>
    <row r="54" spans="1:57" x14ac:dyDescent="0.2">
      <c r="M54" s="86"/>
      <c r="N54" s="176"/>
    </row>
    <row r="55" spans="1:57" x14ac:dyDescent="0.2">
      <c r="M55" s="62"/>
      <c r="N55" s="176"/>
    </row>
    <row r="56" spans="1:57" x14ac:dyDescent="0.2">
      <c r="M56" s="62"/>
      <c r="N56" s="176"/>
    </row>
    <row r="57" spans="1:57" ht="15.75" thickBot="1" x14ac:dyDescent="0.25">
      <c r="M57" s="21"/>
      <c r="N57" s="176"/>
    </row>
    <row r="58" spans="1:57" x14ac:dyDescent="0.2">
      <c r="M58" s="75"/>
      <c r="N58" s="176"/>
    </row>
    <row r="59" spans="1:57" x14ac:dyDescent="0.2">
      <c r="M59" s="148"/>
      <c r="N59" s="191"/>
    </row>
    <row r="60" spans="1:57" x14ac:dyDescent="0.2">
      <c r="M60" s="148"/>
      <c r="N60" s="191"/>
    </row>
    <row r="61" spans="1:57" x14ac:dyDescent="0.2">
      <c r="M61" s="62"/>
      <c r="N61" s="176"/>
    </row>
    <row r="62" spans="1:57" ht="15.75" thickBot="1" x14ac:dyDescent="0.25">
      <c r="M62" s="116"/>
      <c r="N62" s="188"/>
    </row>
    <row r="63" spans="1:57" x14ac:dyDescent="0.2">
      <c r="M63" s="75"/>
      <c r="N63" s="176"/>
    </row>
    <row r="64" spans="1:57" x14ac:dyDescent="0.2">
      <c r="M64" s="75"/>
      <c r="N64" s="176"/>
    </row>
    <row r="65" spans="13:14" x14ac:dyDescent="0.2">
      <c r="M65" s="148"/>
      <c r="N65" s="191"/>
    </row>
    <row r="66" spans="13:14" x14ac:dyDescent="0.2">
      <c r="M66" s="148"/>
      <c r="N66" s="191"/>
    </row>
    <row r="67" spans="13:14" x14ac:dyDescent="0.2">
      <c r="M67" s="62"/>
      <c r="N67" s="176"/>
    </row>
    <row r="68" spans="13:14" x14ac:dyDescent="0.2">
      <c r="M68" s="149"/>
      <c r="N68" s="191"/>
    </row>
    <row r="69" spans="13:14" x14ac:dyDescent="0.2">
      <c r="M69" s="22"/>
      <c r="N69" s="192"/>
    </row>
    <row r="70" spans="13:14" ht="15.75" thickBot="1" x14ac:dyDescent="0.25">
      <c r="M70" s="116"/>
      <c r="N70" s="188"/>
    </row>
    <row r="71" spans="13:14" x14ac:dyDescent="0.2">
      <c r="M71" s="75"/>
      <c r="N71" s="176"/>
    </row>
    <row r="72" spans="13:14" x14ac:dyDescent="0.2">
      <c r="M72" s="62"/>
      <c r="N72" s="176"/>
    </row>
    <row r="73" spans="13:14" x14ac:dyDescent="0.2">
      <c r="M73" s="62"/>
      <c r="N73" s="176"/>
    </row>
    <row r="74" spans="13:14" x14ac:dyDescent="0.2">
      <c r="M74" s="62"/>
      <c r="N74" s="176"/>
    </row>
    <row r="75" spans="13:14" ht="15.75" thickBot="1" x14ac:dyDescent="0.25">
      <c r="M75" s="116"/>
      <c r="N75" s="188"/>
    </row>
    <row r="76" spans="13:14" x14ac:dyDescent="0.2">
      <c r="M76" s="75"/>
      <c r="N76" s="176"/>
    </row>
    <row r="77" spans="13:14" x14ac:dyDescent="0.2">
      <c r="M77" s="75"/>
      <c r="N77" s="176"/>
    </row>
    <row r="78" spans="13:14" x14ac:dyDescent="0.2">
      <c r="M78" s="150"/>
      <c r="N78" s="191"/>
    </row>
    <row r="79" spans="13:14" ht="15.75" thickBot="1" x14ac:dyDescent="0.25">
      <c r="M79" s="151"/>
      <c r="N79" s="191"/>
    </row>
    <row r="80" spans="13:14" x14ac:dyDescent="0.2">
      <c r="M80" s="152"/>
      <c r="N80" s="191"/>
    </row>
    <row r="81" spans="13:14" x14ac:dyDescent="0.2">
      <c r="M81" s="149"/>
      <c r="N81" s="191"/>
    </row>
    <row r="82" spans="13:14" x14ac:dyDescent="0.2">
      <c r="M82" s="149"/>
      <c r="N82" s="191"/>
    </row>
    <row r="83" spans="13:14" ht="15.75" thickBot="1" x14ac:dyDescent="0.25">
      <c r="M83" s="42"/>
      <c r="N83" s="188"/>
    </row>
    <row r="84" spans="13:14" x14ac:dyDescent="0.2">
      <c r="M84" s="147"/>
      <c r="N84" s="176"/>
    </row>
    <row r="85" spans="13:14" x14ac:dyDescent="0.2">
      <c r="M85" s="75"/>
      <c r="N85" s="176"/>
    </row>
    <row r="86" spans="13:14" x14ac:dyDescent="0.2">
      <c r="M86" s="62"/>
      <c r="N86" s="176"/>
    </row>
    <row r="87" spans="13:14" ht="15.75" thickBot="1" x14ac:dyDescent="0.25">
      <c r="M87" s="153"/>
      <c r="N87" s="191"/>
    </row>
    <row r="88" spans="13:14" x14ac:dyDescent="0.2">
      <c r="M88" s="86"/>
      <c r="N88" s="176"/>
    </row>
    <row r="89" spans="13:14" x14ac:dyDescent="0.2">
      <c r="M89" s="62"/>
      <c r="N89" s="176"/>
    </row>
    <row r="90" spans="13:14" ht="15.75" thickBot="1" x14ac:dyDescent="0.25">
      <c r="M90" s="21"/>
      <c r="N90" s="176"/>
    </row>
    <row r="91" spans="13:14" x14ac:dyDescent="0.2">
      <c r="M91" s="147"/>
      <c r="N91" s="176"/>
    </row>
    <row r="92" spans="13:14" x14ac:dyDescent="0.2">
      <c r="M92" s="62"/>
      <c r="N92" s="176"/>
    </row>
    <row r="93" spans="13:14" x14ac:dyDescent="0.2">
      <c r="M93" s="62"/>
      <c r="N93" s="176"/>
    </row>
    <row r="94" spans="13:14" x14ac:dyDescent="0.2">
      <c r="M94" s="154"/>
      <c r="N94" s="193"/>
    </row>
    <row r="95" spans="13:14" x14ac:dyDescent="0.2">
      <c r="M95" s="62"/>
      <c r="N95" s="176"/>
    </row>
    <row r="96" spans="13:14" x14ac:dyDescent="0.2">
      <c r="M96" s="133"/>
      <c r="N96" s="176"/>
    </row>
    <row r="97" spans="13:14" x14ac:dyDescent="0.2">
      <c r="M97" s="22"/>
      <c r="N97" s="192"/>
    </row>
    <row r="98" spans="13:14" ht="15.75" thickBot="1" x14ac:dyDescent="0.25">
      <c r="M98" s="155"/>
      <c r="N98" s="176"/>
    </row>
    <row r="99" spans="13:14" x14ac:dyDescent="0.2">
      <c r="M99" s="81"/>
      <c r="N99" s="188"/>
    </row>
    <row r="100" spans="13:14" x14ac:dyDescent="0.2">
      <c r="M100" s="61"/>
      <c r="N100" s="188"/>
    </row>
    <row r="101" spans="13:14" x14ac:dyDescent="0.2">
      <c r="M101" s="61"/>
      <c r="N101" s="188"/>
    </row>
    <row r="102" spans="13:14" x14ac:dyDescent="0.2">
      <c r="M102" s="62"/>
      <c r="N102" s="176"/>
    </row>
    <row r="103" spans="13:14" x14ac:dyDescent="0.2">
      <c r="M103" s="61"/>
      <c r="N103" s="188"/>
    </row>
    <row r="104" spans="13:14" x14ac:dyDescent="0.2">
      <c r="M104" s="22"/>
      <c r="N104" s="192"/>
    </row>
    <row r="105" spans="13:14" x14ac:dyDescent="0.2">
      <c r="M105" s="22"/>
      <c r="N105" s="192"/>
    </row>
    <row r="106" spans="13:14" x14ac:dyDescent="0.2">
      <c r="M106" s="86"/>
      <c r="N106" s="176"/>
    </row>
    <row r="107" spans="13:14" ht="15.75" thickBot="1" x14ac:dyDescent="0.25">
      <c r="M107" s="155"/>
      <c r="N107" s="176"/>
    </row>
    <row r="108" spans="13:14" x14ac:dyDescent="0.2">
      <c r="M108" s="81"/>
      <c r="N108" s="188"/>
    </row>
    <row r="109" spans="13:14" x14ac:dyDescent="0.2">
      <c r="M109" s="22"/>
      <c r="N109" s="192"/>
    </row>
    <row r="110" spans="13:14" x14ac:dyDescent="0.2">
      <c r="M110" s="62"/>
      <c r="N110" s="176"/>
    </row>
    <row r="111" spans="13:14" x14ac:dyDescent="0.2">
      <c r="M111" s="22"/>
      <c r="N111" s="192"/>
    </row>
    <row r="112" spans="13:14" ht="15.75" thickBot="1" x14ac:dyDescent="0.25">
      <c r="M112" s="155"/>
      <c r="N112" s="176"/>
    </row>
    <row r="113" spans="13:14" x14ac:dyDescent="0.2">
      <c r="M113" s="81"/>
      <c r="N113" s="188"/>
    </row>
    <row r="114" spans="13:14" x14ac:dyDescent="0.2">
      <c r="M114" s="62"/>
      <c r="N114" s="176"/>
    </row>
    <row r="115" spans="13:14" x14ac:dyDescent="0.2">
      <c r="M115" s="86"/>
      <c r="N115" s="176"/>
    </row>
    <row r="116" spans="13:14" ht="15.75" thickBot="1" x14ac:dyDescent="0.25">
      <c r="M116" s="155"/>
      <c r="N116" s="176"/>
    </row>
    <row r="117" spans="13:14" x14ac:dyDescent="0.2">
      <c r="M117" s="81"/>
      <c r="N117" s="188"/>
    </row>
    <row r="118" spans="13:14" x14ac:dyDescent="0.2">
      <c r="M118" s="62"/>
      <c r="N118" s="176"/>
    </row>
    <row r="119" spans="13:14" x14ac:dyDescent="0.2">
      <c r="M119" s="62"/>
      <c r="N119" s="176"/>
    </row>
    <row r="120" spans="13:14" x14ac:dyDescent="0.2">
      <c r="M120" s="156"/>
      <c r="N120" s="192"/>
    </row>
    <row r="121" spans="13:14" ht="15.75" thickBot="1" x14ac:dyDescent="0.25">
      <c r="M121" s="155"/>
      <c r="N121" s="176"/>
    </row>
    <row r="122" spans="13:14" x14ac:dyDescent="0.2">
      <c r="M122" s="81"/>
      <c r="N122" s="188"/>
    </row>
    <row r="123" spans="13:14" x14ac:dyDescent="0.2">
      <c r="M123" s="62"/>
      <c r="N123" s="176"/>
    </row>
    <row r="124" spans="13:14" x14ac:dyDescent="0.2">
      <c r="M124" s="62"/>
      <c r="N124" s="176"/>
    </row>
    <row r="125" spans="13:14" x14ac:dyDescent="0.2">
      <c r="M125" s="61"/>
      <c r="N125" s="188"/>
    </row>
    <row r="126" spans="13:14" x14ac:dyDescent="0.2">
      <c r="M126" s="133"/>
      <c r="N126" s="176"/>
    </row>
    <row r="127" spans="13:14" x14ac:dyDescent="0.2">
      <c r="M127" s="62"/>
      <c r="N127" s="176"/>
    </row>
    <row r="128" spans="13:14" x14ac:dyDescent="0.2">
      <c r="M128" s="62"/>
      <c r="N128" s="176"/>
    </row>
    <row r="129" spans="13:14" x14ac:dyDescent="0.2">
      <c r="M129" s="62"/>
      <c r="N129" s="176"/>
    </row>
    <row r="130" spans="13:14" ht="15.75" thickBot="1" x14ac:dyDescent="0.25">
      <c r="M130" s="155"/>
      <c r="N130" s="176"/>
    </row>
    <row r="131" spans="13:14" x14ac:dyDescent="0.2">
      <c r="M131" s="157"/>
      <c r="N131" s="175"/>
    </row>
    <row r="132" spans="13:14" x14ac:dyDescent="0.2">
      <c r="M132" s="158"/>
      <c r="N132" s="172"/>
    </row>
    <row r="133" spans="13:14" x14ac:dyDescent="0.2">
      <c r="M133" s="158"/>
      <c r="N133" s="172"/>
    </row>
    <row r="134" spans="13:14" x14ac:dyDescent="0.2">
      <c r="M134" s="158"/>
      <c r="N134" s="172"/>
    </row>
    <row r="135" spans="13:14" x14ac:dyDescent="0.2">
      <c r="M135" s="158"/>
      <c r="N135" s="172"/>
    </row>
    <row r="136" spans="13:14" x14ac:dyDescent="0.2">
      <c r="M136" s="158"/>
      <c r="N136" s="172"/>
    </row>
    <row r="137" spans="13:14" x14ac:dyDescent="0.2">
      <c r="M137" s="158"/>
      <c r="N137" s="172"/>
    </row>
    <row r="138" spans="13:14" x14ac:dyDescent="0.2">
      <c r="M138" s="158"/>
      <c r="N138" s="172"/>
    </row>
    <row r="139" spans="13:14" x14ac:dyDescent="0.2">
      <c r="M139" s="158"/>
      <c r="N139" s="172"/>
    </row>
    <row r="140" spans="13:14" x14ac:dyDescent="0.2">
      <c r="M140" s="158"/>
      <c r="N140" s="172"/>
    </row>
    <row r="141" spans="13:14" x14ac:dyDescent="0.2">
      <c r="M141" s="158"/>
      <c r="N141" s="172"/>
    </row>
    <row r="142" spans="13:14" x14ac:dyDescent="0.2">
      <c r="M142" s="158"/>
      <c r="N142" s="172"/>
    </row>
    <row r="143" spans="13:14" x14ac:dyDescent="0.2">
      <c r="M143" s="158"/>
      <c r="N143" s="172"/>
    </row>
    <row r="144" spans="13:14" x14ac:dyDescent="0.2">
      <c r="M144" s="158"/>
      <c r="N144" s="172"/>
    </row>
    <row r="145" spans="13:14" x14ac:dyDescent="0.2">
      <c r="M145" s="158"/>
      <c r="N145" s="172"/>
    </row>
    <row r="146" spans="13:14" x14ac:dyDescent="0.2">
      <c r="M146" s="158"/>
      <c r="N146" s="172"/>
    </row>
    <row r="147" spans="13:14" x14ac:dyDescent="0.2">
      <c r="M147" s="158"/>
      <c r="N147" s="172"/>
    </row>
    <row r="148" spans="13:14" x14ac:dyDescent="0.2">
      <c r="M148" s="158"/>
      <c r="N148" s="172"/>
    </row>
    <row r="149" spans="13:14" x14ac:dyDescent="0.2">
      <c r="M149" s="158"/>
      <c r="N149" s="172"/>
    </row>
    <row r="150" spans="13:14" x14ac:dyDescent="0.2">
      <c r="M150" s="158"/>
      <c r="N150" s="172"/>
    </row>
    <row r="151" spans="13:14" x14ac:dyDescent="0.2">
      <c r="M151" s="158"/>
      <c r="N151" s="172"/>
    </row>
    <row r="152" spans="13:14" x14ac:dyDescent="0.2">
      <c r="M152" s="158"/>
      <c r="N152" s="172"/>
    </row>
    <row r="153" spans="13:14" x14ac:dyDescent="0.2">
      <c r="M153" s="158"/>
      <c r="N153" s="172"/>
    </row>
    <row r="154" spans="13:14" x14ac:dyDescent="0.2">
      <c r="M154" s="158"/>
      <c r="N154" s="172"/>
    </row>
    <row r="155" spans="13:14" x14ac:dyDescent="0.2">
      <c r="M155" s="158"/>
      <c r="N155" s="172"/>
    </row>
    <row r="156" spans="13:14" x14ac:dyDescent="0.2">
      <c r="M156" s="159"/>
      <c r="N156" s="174"/>
    </row>
    <row r="157" spans="13:14" x14ac:dyDescent="0.2">
      <c r="M157" s="158"/>
      <c r="N157" s="172"/>
    </row>
    <row r="158" spans="13:14" x14ac:dyDescent="0.2">
      <c r="M158" s="158"/>
      <c r="N158" s="172"/>
    </row>
    <row r="159" spans="13:14" x14ac:dyDescent="0.2">
      <c r="M159" s="158"/>
      <c r="N159" s="172"/>
    </row>
    <row r="160" spans="13:14" x14ac:dyDescent="0.2">
      <c r="M160" s="158"/>
      <c r="N160" s="172"/>
    </row>
    <row r="161" spans="13:14" x14ac:dyDescent="0.2">
      <c r="M161" s="160"/>
      <c r="N161" s="173"/>
    </row>
    <row r="162" spans="13:14" x14ac:dyDescent="0.2">
      <c r="M162" s="161"/>
      <c r="N162" s="161"/>
    </row>
    <row r="163" spans="13:14" x14ac:dyDescent="0.2">
      <c r="M163" s="161"/>
      <c r="N163" s="161"/>
    </row>
    <row r="164" spans="13:14" x14ac:dyDescent="0.2">
      <c r="M164" s="161"/>
      <c r="N164" s="161"/>
    </row>
    <row r="165" spans="13:14" x14ac:dyDescent="0.2">
      <c r="M165" s="162"/>
      <c r="N165" s="162"/>
    </row>
    <row r="166" spans="13:14" x14ac:dyDescent="0.2">
      <c r="M166" s="162"/>
      <c r="N166" s="162"/>
    </row>
    <row r="167" spans="13:14" x14ac:dyDescent="0.2">
      <c r="M167" s="162"/>
      <c r="N167" s="162"/>
    </row>
    <row r="168" spans="13:14" x14ac:dyDescent="0.2">
      <c r="M168" s="162"/>
      <c r="N168" s="162"/>
    </row>
    <row r="169" spans="13:14" x14ac:dyDescent="0.2">
      <c r="M169" s="162"/>
      <c r="N169" s="162"/>
    </row>
    <row r="170" spans="13:14" x14ac:dyDescent="0.2">
      <c r="M170" s="162"/>
      <c r="N170" s="162"/>
    </row>
    <row r="171" spans="13:14" x14ac:dyDescent="0.2">
      <c r="M171" s="162"/>
      <c r="N171" s="162"/>
    </row>
    <row r="172" spans="13:14" x14ac:dyDescent="0.2">
      <c r="M172" s="162"/>
      <c r="N172" s="162"/>
    </row>
    <row r="173" spans="13:14" x14ac:dyDescent="0.2">
      <c r="M173" s="162"/>
      <c r="N173" s="162"/>
    </row>
    <row r="174" spans="13:14" x14ac:dyDescent="0.2">
      <c r="M174" s="162"/>
      <c r="N174" s="162"/>
    </row>
    <row r="175" spans="13:14" x14ac:dyDescent="0.2">
      <c r="M175" s="162"/>
      <c r="N175" s="162"/>
    </row>
    <row r="176" spans="13:14" x14ac:dyDescent="0.2">
      <c r="M176" s="162"/>
      <c r="N176" s="162"/>
    </row>
    <row r="177" spans="13:14" x14ac:dyDescent="0.2">
      <c r="M177" s="162"/>
      <c r="N177" s="162"/>
    </row>
    <row r="178" spans="13:14" x14ac:dyDescent="0.2">
      <c r="M178" s="162"/>
      <c r="N178" s="162"/>
    </row>
    <row r="179" spans="13:14" x14ac:dyDescent="0.2">
      <c r="M179" s="161"/>
      <c r="N179" s="161"/>
    </row>
    <row r="180" spans="13:14" x14ac:dyDescent="0.2">
      <c r="M180" s="161"/>
      <c r="N180" s="161"/>
    </row>
    <row r="181" spans="13:14" x14ac:dyDescent="0.2">
      <c r="M181" s="163"/>
      <c r="N181" s="163"/>
    </row>
    <row r="182" spans="13:14" x14ac:dyDescent="0.2">
      <c r="M182" s="163"/>
      <c r="N182" s="163"/>
    </row>
    <row r="183" spans="13:14" x14ac:dyDescent="0.2">
      <c r="M183" s="163"/>
      <c r="N183" s="163"/>
    </row>
    <row r="184" spans="13:14" x14ac:dyDescent="0.2">
      <c r="M184" s="163"/>
      <c r="N184" s="163"/>
    </row>
    <row r="185" spans="13:14" x14ac:dyDescent="0.2">
      <c r="M185" s="163"/>
      <c r="N185" s="163"/>
    </row>
  </sheetData>
  <sortState ref="E12:BF16">
    <sortCondition descending="1" ref="M12:M16"/>
  </sortState>
  <mergeCells count="32">
    <mergeCell ref="B1:AL1"/>
    <mergeCell ref="AI3:AJ3"/>
    <mergeCell ref="Y3:Z3"/>
    <mergeCell ref="AN2:BD2"/>
    <mergeCell ref="D4:D10"/>
    <mergeCell ref="M2:M3"/>
    <mergeCell ref="G2:G3"/>
    <mergeCell ref="H2:L2"/>
    <mergeCell ref="P2:AL2"/>
    <mergeCell ref="AA3:AB3"/>
    <mergeCell ref="AC3:AD3"/>
    <mergeCell ref="N2:N3"/>
    <mergeCell ref="E2:E3"/>
    <mergeCell ref="F2:F3"/>
    <mergeCell ref="B2:D3"/>
    <mergeCell ref="P3:Q3"/>
    <mergeCell ref="AE3:AF3"/>
    <mergeCell ref="A46:A49"/>
    <mergeCell ref="B46:D49"/>
    <mergeCell ref="A31:A45"/>
    <mergeCell ref="B31:C45"/>
    <mergeCell ref="D31:D38"/>
    <mergeCell ref="D39:D41"/>
    <mergeCell ref="D42:D45"/>
    <mergeCell ref="A4:A30"/>
    <mergeCell ref="B4:B30"/>
    <mergeCell ref="C4:C22"/>
    <mergeCell ref="C23:C30"/>
    <mergeCell ref="D11:D17"/>
    <mergeCell ref="D18:D22"/>
    <mergeCell ref="D23:D25"/>
    <mergeCell ref="D26:D30"/>
  </mergeCells>
  <hyperlinks>
    <hyperlink ref="F52" r:id="rId1" display="C-8"/>
    <hyperlink ref="F53" r:id="rId2" display="C-8a"/>
    <hyperlink ref="F54" r:id="rId3" display="C-8f"/>
    <hyperlink ref="F50" r:id="rId4" display="C-75.20-01"/>
    <hyperlink ref="F61" r:id="rId5" display="C-75.30.01"/>
    <hyperlink ref="F76" r:id="rId6" display="C-3"/>
    <hyperlink ref="F77:F79" r:id="rId7" display="C-3"/>
    <hyperlink ref="F81:F82" r:id="rId8" display="C-3a"/>
    <hyperlink ref="F83" r:id="rId9" display="C-3b"/>
    <hyperlink ref="F84:F86" r:id="rId10" display="C-3b"/>
    <hyperlink ref="F90:F91" r:id="rId11" display="C-3c"/>
    <hyperlink ref="F95" r:id="rId12" display="C-25.20-05"/>
    <hyperlink ref="F94" r:id="rId13" display="C-25.18-05"/>
    <hyperlink ref="F96" r:id="rId14" display="C-25.22-05"/>
    <hyperlink ref="F97" r:id="rId15" display="C-25.26-03"/>
    <hyperlink ref="F98" r:id="rId16" display="C-25.80-03"/>
    <hyperlink ref="F102" r:id="rId17" display="C-24.10-01"/>
    <hyperlink ref="F103" r:id="rId18" display="C-24.10-01"/>
    <hyperlink ref="F104" r:id="rId19" display="C-24.10-01"/>
    <hyperlink ref="F105" r:id="rId20" display="C-24.10-01"/>
    <hyperlink ref="F106" r:id="rId21" display="C-24.10-01"/>
    <hyperlink ref="F107" r:id="rId22" display="C-24.10-01"/>
    <hyperlink ref="F109" r:id="rId23" display="C-75.10-01"/>
    <hyperlink ref="F117" r:id="rId24" display="TB-25 Plan Sheet Library"/>
    <hyperlink ref="F100" r:id="rId25" display="TB-25 Plan Sheet Library"/>
    <hyperlink ref="F92" r:id="rId26" display="C-75.10-01"/>
    <hyperlink ref="F90" r:id="rId27" display="C-24.10-01"/>
    <hyperlink ref="F89" r:id="rId28" display="C-24.10-01"/>
    <hyperlink ref="F88" r:id="rId29" display="C-24.10-01"/>
    <hyperlink ref="F87" r:id="rId30" display="C-24.10-01"/>
    <hyperlink ref="F86" r:id="rId31" display="C-24.10-01"/>
    <hyperlink ref="F85" r:id="rId32" display="C-24.10-01"/>
    <hyperlink ref="F81" r:id="rId33" display="C-25.80-03"/>
    <hyperlink ref="F80" r:id="rId34" display="C-25.26-03"/>
    <hyperlink ref="F79" r:id="rId35" display="C-25.22-05"/>
    <hyperlink ref="F77" r:id="rId36" display="C-25.18-05"/>
    <hyperlink ref="F78" r:id="rId37" display="C-25.20-05"/>
    <hyperlink ref="F73:F74" r:id="rId38" display="C-3c"/>
    <hyperlink ref="F72" r:id="rId39" display="C-3c"/>
    <hyperlink ref="F71" r:id="rId40" display="C-3b"/>
    <hyperlink ref="F70" r:id="rId41" display="C-3b"/>
    <hyperlink ref="F67:F69" r:id="rId42" display="C-3b"/>
    <hyperlink ref="F66" r:id="rId43" display="C-3b"/>
    <hyperlink ref="F64:F65" r:id="rId44" display="C-3a"/>
    <hyperlink ref="F63" r:id="rId45" display="C-3a"/>
    <hyperlink ref="F62" r:id="rId46" display="C-3a"/>
    <hyperlink ref="F60:F62" r:id="rId47" display="C-3"/>
    <hyperlink ref="F59" r:id="rId48" display="C-3"/>
    <hyperlink ref="K35" r:id="rId49"/>
    <hyperlink ref="K32" r:id="rId50"/>
    <hyperlink ref="K37" r:id="rId51"/>
    <hyperlink ref="K47" r:id="rId52"/>
    <hyperlink ref="K48" r:id="rId53"/>
    <hyperlink ref="F35" r:id="rId54"/>
    <hyperlink ref="F36" r:id="rId55"/>
    <hyperlink ref="F34" r:id="rId56"/>
    <hyperlink ref="F47" r:id="rId57"/>
    <hyperlink ref="F12" r:id="rId58"/>
    <hyperlink ref="F16" r:id="rId59"/>
    <hyperlink ref="F32" r:id="rId60"/>
    <hyperlink ref="K8" r:id="rId61"/>
    <hyperlink ref="K7" r:id="rId62"/>
    <hyperlink ref="F7" r:id="rId63"/>
    <hyperlink ref="F8" r:id="rId64"/>
    <hyperlink ref="F21" r:id="rId65"/>
    <hyperlink ref="F20" r:id="rId66"/>
    <hyperlink ref="F19" r:id="rId67"/>
    <hyperlink ref="K6" r:id="rId68"/>
    <hyperlink ref="K5" r:id="rId69"/>
    <hyperlink ref="F5" r:id="rId70"/>
    <hyperlink ref="F6" r:id="rId71"/>
    <hyperlink ref="K9" r:id="rId72"/>
    <hyperlink ref="F9" r:id="rId73"/>
    <hyperlink ref="F14" r:id="rId74"/>
    <hyperlink ref="F13" r:id="rId75"/>
    <hyperlink ref="F15" r:id="rId76"/>
    <hyperlink ref="K21" r:id="rId77"/>
    <hyperlink ref="K20" r:id="rId78"/>
    <hyperlink ref="F27" r:id="rId79"/>
    <hyperlink ref="K40" r:id="rId80"/>
    <hyperlink ref="F40" r:id="rId81"/>
    <hyperlink ref="F33" r:id="rId82"/>
    <hyperlink ref="K44" r:id="rId83"/>
    <hyperlink ref="K43" r:id="rId84"/>
    <hyperlink ref="F43" r:id="rId85"/>
    <hyperlink ref="F44" r:id="rId86"/>
    <hyperlink ref="F24" r:id="rId87"/>
    <hyperlink ref="F29" r:id="rId88"/>
    <hyperlink ref="F28" r:id="rId89"/>
    <hyperlink ref="AW12" r:id="rId90"/>
    <hyperlink ref="AW14" r:id="rId91"/>
    <hyperlink ref="AW19" r:id="rId92"/>
    <hyperlink ref="AW21" r:id="rId93"/>
    <hyperlink ref="AW28" r:id="rId94"/>
    <hyperlink ref="AW32" r:id="rId95"/>
    <hyperlink ref="AW43" r:id="rId96"/>
  </hyperlinks>
  <printOptions horizontalCentered="1" verticalCentered="1"/>
  <pageMargins left="0" right="0" top="0" bottom="0.25" header="0" footer="0"/>
  <pageSetup scale="49" orientation="landscape" r:id="rId97"/>
  <headerFooter>
    <oddFooter>&amp;L&amp;Z&amp;F</oddFooter>
  </headerFooter>
  <drawing r:id="rId9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Sheet1!$A$3:$A$7</xm:f>
          </x14:formula1>
          <xm:sqref>AJ25:AJ26 AK4:AL49 AJ49 AJ45:AJ46 AJ41:AJ42 AJ38:AJ39 AJ30:AJ31 AJ4 AJ10:AJ11 AJ17:AJ18 AJ22:AJ23 P4:AD49 AG4:AI49 AE10:AF11 AE12:AE16 AE5:AE9 AE17:AF18 AE45:AF46 AE27:AE29 AE24 AE32:AE37 AE38:AF39 AE40 AE41:AF42 AE43:AE44 AE47:AE48 AE49:AF49 AE4:AF4 AE19:AE21 AE22:AF23 AE25:AF26 AE30:AF31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E13" sqref="E13"/>
    </sheetView>
  </sheetViews>
  <sheetFormatPr defaultRowHeight="12.75" x14ac:dyDescent="0.2"/>
  <cols>
    <col min="1" max="1" width="27.7109375" bestFit="1" customWidth="1"/>
  </cols>
  <sheetData>
    <row r="3" spans="1:1" x14ac:dyDescent="0.2">
      <c r="A3" s="128" t="s">
        <v>115</v>
      </c>
    </row>
    <row r="4" spans="1:1" x14ac:dyDescent="0.2">
      <c r="A4" s="128" t="s">
        <v>116</v>
      </c>
    </row>
    <row r="5" spans="1:1" x14ac:dyDescent="0.2">
      <c r="A5" s="128" t="s">
        <v>117</v>
      </c>
    </row>
    <row r="6" spans="1:1" x14ac:dyDescent="0.2">
      <c r="A6" s="128" t="s">
        <v>118</v>
      </c>
    </row>
    <row r="7" spans="1:1" x14ac:dyDescent="0.2">
      <c r="A7" s="128" t="s">
        <v>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Discipline xmlns="8cd26bda-3144-4da7-a24e-6eba934c4efc">
      <Value xmlns="8cd26bda-3144-4da7-a24e-6eba934c4efc">PS &amp; E</Value>
    </Discipline>
    <Document_x0020_Date xmlns="8cd26bda-3144-4da7-a24e-6eba934c4efc" xsi:nil="true"/>
    <Document_x0020_Author xmlns="8cd26bda-3144-4da7-a24e-6eba934c4efc">Joe Perez</Document_x0020_Author>
    <Authored_x0020_by xmlns="8cd26bda-3144-4da7-a24e-6eba934c4efc">
      <UserInfo xmlns="8cd26bda-3144-4da7-a24e-6eba934c4efc">
        <DisplayName xmlns="8cd26bda-3144-4da7-a24e-6eba934c4efc">MIS\jperez</DisplayName>
        <AccountId xmlns="8cd26bda-3144-4da7-a24e-6eba934c4efc">95</AccountId>
        <AccountType xmlns="8cd26bda-3144-4da7-a24e-6eba934c4efc"/>
      </UserInfo>
    </Authored_x0020_by>
    <Nature_x0020_of_x0020_Document xmlns="8cd26bda-3144-4da7-a24e-6eba934c4efc">Work in Progress Documents</Nature_x0020_of_x0020_Document>
    <Project_x0020_name0 xmlns="aa6198fe-0854-441b-bd7b-9caa387fb2cf">
      <Value xmlns="aa6198fe-0854-441b-bd7b-9caa387fb2cf">PC.10 - SR 16: EB Nalley Valley</Value>
    </Project_x0020_name0>
    <T_x0020_St_x002e__x0020_Doc xmlns="aa6198fe-0854-441b-bd7b-9caa387fb2cf">No</T_x0020_St_x002e__x0020_Doc>
    <URL xmlns="http://schemas.microsoft.com/sharepoint/v3">
      <Url xmlns="http://schemas.microsoft.com/sharepoint/v3" xsi:nil="true"/>
      <Description xmlns="http://schemas.microsoft.com/sharepoint/v3" xsi:nil="true"/>
    </URL>
    <G-Drive_x0020_Folder xmlns="8cd26bda-3144-4da7-a24e-6eba934c4efc">Schedules</G-Drive_x0020_Fol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cess,Procedure, Checklist" ma:contentTypeID="0x0101001FB088CB9973104589F39AC6E86E3C70007ABAD4B86C849F42B247376329551FDF" ma:contentTypeVersion="10" ma:contentTypeDescription="Includes: Process, Procedure and Checklist" ma:contentTypeScope="" ma:versionID="a838f97aeddd5a44de192cc622edae53">
  <xsd:schema xmlns:xsd="http://www.w3.org/2001/XMLSchema" xmlns:p="http://schemas.microsoft.com/office/2006/metadata/properties" xmlns:ns1="http://schemas.microsoft.com/sharepoint/v3" xmlns:ns2="aa6198fe-0854-441b-bd7b-9caa387fb2cf" xmlns:ns3="8cd26bda-3144-4da7-a24e-6eba934c4efc" targetNamespace="http://schemas.microsoft.com/office/2006/metadata/properties" ma:root="true" ma:fieldsID="6a554ad58a1fc127aaf137e84d9942a6" ns1:_="" ns2:_="" ns3:_="">
    <xsd:import namespace="http://schemas.microsoft.com/sharepoint/v3"/>
    <xsd:import namespace="aa6198fe-0854-441b-bd7b-9caa387fb2cf"/>
    <xsd:import namespace="8cd26bda-3144-4da7-a24e-6eba934c4efc"/>
    <xsd:element name="properties">
      <xsd:complexType>
        <xsd:sequence>
          <xsd:element name="documentManagement">
            <xsd:complexType>
              <xsd:all>
                <xsd:element ref="ns2:Project_x0020_name0" minOccurs="0"/>
                <xsd:element ref="ns3:G-Drive_x0020_Folder"/>
                <xsd:element ref="ns2:T_x0020_St_x002e__x0020_Doc" minOccurs="0"/>
                <xsd:element ref="ns3:Document_x0020_Author" minOccurs="0"/>
                <xsd:element ref="ns3:Authored_x0020_by" minOccurs="0"/>
                <xsd:element ref="ns3:Discipline" minOccurs="0"/>
                <xsd:element ref="ns3:Document_x0020_Date" minOccurs="0"/>
                <xsd:element ref="ns1:URL" minOccurs="0"/>
                <xsd:element ref="ns3:Nature_x0020_of_x0020_Docume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9" nillable="true" ma:displayName="URL Link" ma:default="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aa6198fe-0854-441b-bd7b-9caa387fb2cf" elementFormDefault="qualified">
    <xsd:import namespace="http://schemas.microsoft.com/office/2006/documentManagement/types"/>
    <xsd:element name="Project_x0020_name0" ma:index="1" nillable="true" ma:displayName="Project Name" ma:default="" ma:internalName="Project_x0020_name0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acoma HOV - Program-wide"/>
                        <xsd:enumeration value="Month in Review Report"/>
                        <xsd:enumeration value="MP - M St. to Portland Ave"/>
                        <xsd:enumeration value="NB - Portland Ave to Port of Tacoma Rd. Northbound"/>
                        <xsd:enumeration value="SB - Portland Ave to Port of Tacoma Rd. Southbound"/>
                        <xsd:enumeration value="PK - I-5: Port of Tacoma Rd to King County Line"/>
                        <xsd:enumeration value="PC.09 - SR 16: WB Nalley Valley"/>
                        <xsd:enumeration value="PC.10 - SR 16: EB Nalley Valley"/>
                        <xsd:enumeration value="PC.11 - SR 16: I-5 Realignment &amp; HOV Conns."/>
                        <xsd:enumeration value="Environmental - SR 16 Nalley Valley Projects"/>
                        <xsd:enumeration value="Environmental - Fife Projects"/>
                        <xsd:enumeration value="Environmental - Tacoma Projects"/>
                        <xsd:enumeration value="Tacoma Nature Center"/>
                        <xsd:enumeration value="48th to Pacific"/>
                        <xsd:enumeration value="Union to Jackson"/>
                        <xsd:enumeration value="P1 T St. Utilit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_x0020_St_x002e__x0020_Doc" ma:index="3" nillable="true" ma:displayName="T St. Doc" ma:default="No" ma:format="RadioButtons" ma:internalName="T_x0020_St_x002e__x0020_Doc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dms="http://schemas.microsoft.com/office/2006/documentManagement/types" targetNamespace="8cd26bda-3144-4da7-a24e-6eba934c4efc" elementFormDefault="qualified">
    <xsd:import namespace="http://schemas.microsoft.com/office/2006/documentManagement/types"/>
    <xsd:element name="G-Drive_x0020_Folder" ma:index="2" ma:displayName="G-Drive Folder Structure" ma:default="" ma:format="Dropdown" ma:internalName="G_x002d_Drive_x0020_Folder">
      <xsd:simpleType>
        <xsd:restriction base="dms:Choice">
          <xsd:enumeration value="Archive"/>
          <xsd:enumeration value="CAD - HOV Program"/>
          <xsd:enumeration value="Correspondence"/>
          <xsd:enumeration value="Databases"/>
          <xsd:enumeration value="Design"/>
          <xsd:enumeration value="Environmental"/>
          <xsd:enumeration value="Estimates"/>
          <xsd:enumeration value="Geotech"/>
          <xsd:enumeration value="Hydraulics Report"/>
          <xsd:enumeration value="Materials"/>
          <xsd:enumeration value="Meetings"/>
          <xsd:enumeration value="Permits/Agreements"/>
          <xsd:enumeration value="Photos"/>
          <xsd:enumeration value="Presentations"/>
          <xsd:enumeration value="Project Documentation"/>
          <xsd:enumeration value="Quality"/>
          <xsd:enumeration value="Quantities"/>
          <xsd:enumeration value="Right of Way"/>
          <xsd:enumeration value="Roadside Restoration"/>
          <xsd:enumeration value="Roadway"/>
          <xsd:enumeration value="Schedules"/>
          <xsd:enumeration value="Scoping"/>
          <xsd:enumeration value="Specials"/>
          <xsd:enumeration value="Structures"/>
          <xsd:enumeration value="Survey"/>
          <xsd:enumeration value="Traffic"/>
          <xsd:enumeration value="Utilities/Railroads"/>
          <xsd:enumeration value="Other"/>
        </xsd:restriction>
      </xsd:simpleType>
    </xsd:element>
    <xsd:element name="Document_x0020_Author" ma:index="5" nillable="true" ma:displayName="Document Author" ma:default="" ma:format="Dropdown" ma:internalName="Document_x0020_Author">
      <xsd:simpleType>
        <xsd:union memberTypes="dms:Text">
          <xsd:simpleType>
            <xsd:restriction base="dms:Choice">
              <xsd:enumeration value="Aaron Porter"/>
              <xsd:enumeration value="Aaron Sutton"/>
              <xsd:enumeration value="Abbey Rhode"/>
              <xsd:enumeration value="Aditya Wardhana"/>
              <xsd:enumeration value="Adrienne Logan"/>
              <xsd:enumeration value="Agatha Kotsonis"/>
              <xsd:enumeration value="Ahmer Nizam"/>
              <xsd:enumeration value="Al Brooks"/>
              <xsd:enumeration value="Alexander Countouriotis"/>
              <xsd:enumeration value="Alexandra Roberts"/>
              <xsd:enumeration value="Alix Berg"/>
              <xsd:enumeration value="Amanda Azous"/>
              <xsd:enumeration value="Amy Lenhardt"/>
              <xsd:enumeration value="Amy Ma"/>
              <xsd:enumeration value="Andrea Hagman"/>
              <xsd:enumeration value="Andrew Barash"/>
              <xsd:enumeration value="Andy Behnke"/>
              <xsd:enumeration value="Andy Bradford"/>
              <xsd:enumeration value="Andy Friedrich"/>
              <xsd:enumeration value="Andy Kutansky"/>
              <xsd:enumeration value="Andy Wolpert"/>
              <xsd:enumeration value="Angela Goodwin"/>
              <xsd:enumeration value="Anneke Davis"/>
              <xsd:enumeration value="Anthony Mizumori"/>
              <xsd:enumeration value="Art Campbell"/>
              <xsd:enumeration value="Arthur Pazdan"/>
              <xsd:enumeration value="Ashraf Aziz"/>
              <xsd:enumeration value="Barry Erlandson"/>
              <xsd:enumeration value="Bart Cima"/>
              <xsd:enumeration value="Bassam Samara"/>
              <xsd:enumeration value="Becky Hamilton"/>
              <xsd:enumeration value="Ben Fardi"/>
              <xsd:enumeration value="Bien Mai"/>
              <xsd:enumeration value="Bill Bekemeier"/>
              <xsd:enumeration value="Bill Elkey"/>
              <xsd:enumeration value="Bill Elliott"/>
              <xsd:enumeration value="Bill Love"/>
              <xsd:enumeration value="Bill Martin"/>
              <xsd:enumeration value="Bill Nechak"/>
              <xsd:enumeration value="Bill Ott"/>
              <xsd:enumeration value="Bob Aye"/>
              <xsd:enumeration value="Bob Cavness"/>
              <xsd:enumeration value="Bob Doherty"/>
              <xsd:enumeration value="Bob Latta"/>
              <xsd:enumeration value="Bonnie Scheeland"/>
              <xsd:enumeration value="Brad Shinn"/>
              <xsd:enumeration value="Brenda Pittman"/>
              <xsd:enumeration value="Bret Magdasy"/>
              <xsd:enumeration value="Brett Anderson"/>
              <xsd:enumeration value="Brian Aukerman"/>
              <xsd:enumeration value="Brian Choi"/>
              <xsd:enumeration value="Brian Dearing"/>
              <xsd:enumeration value="Brian Ewing"/>
              <xsd:enumeration value="Brian Matthews"/>
              <xsd:enumeration value="Brian Palmer"/>
              <xsd:enumeration value="Brian Register"/>
              <xsd:enumeration value="Brittany Prentice"/>
              <xsd:enumeration value="Bruce Jamieson"/>
              <xsd:enumeration value="Bruce Taylor"/>
              <xsd:enumeration value="Bryan Dias"/>
              <xsd:enumeration value="Bryan Schoen"/>
              <xsd:enumeration value="Bryan Tuey"/>
              <xsd:enumeration value="Calvin Larwood"/>
              <xsd:enumeration value="Cambria Grace"/>
              <xsd:enumeration value="Carl Langford"/>
              <xsd:enumeration value="Carl Ward"/>
              <xsd:enumeration value="Carla Maloney"/>
              <xsd:enumeration value="Carol Helms"/>
              <xsd:enumeration value="Carol Slaughterbeck"/>
              <xsd:enumeration value="Carol Stander"/>
              <xsd:enumeration value="Carol Woodward"/>
              <xsd:enumeration value="Carrie Berry"/>
              <xsd:enumeration value="Cecelia Guess"/>
              <xsd:enumeration value="Celena Stone"/>
              <xsd:enumeration value="Chen Chun Ho"/>
              <xsd:enumeration value="Chris Croft"/>
              <xsd:enumeration value="Chris Dunster"/>
              <xsd:enumeration value="Chris Eriksen"/>
              <xsd:enumeration value="Chris Kinzig"/>
              <xsd:enumeration value="Chris Perez"/>
              <xsd:enumeration value="Chris Royak"/>
              <xsd:enumeration value="Chris Schroedel"/>
              <xsd:enumeration value="Chris Vaughn"/>
              <xsd:enumeration value="Christine Sophos"/>
              <xsd:enumeration value="Christopher Cutler"/>
              <xsd:enumeration value="Christopher Sherk"/>
              <xsd:enumeration value="Chuck Kirasic"/>
              <xsd:enumeration value="Cindy Cosola"/>
              <xsd:enumeration value="Cindy Shannon"/>
              <xsd:enumeration value="Claudia Cornish"/>
              <xsd:enumeration value="Cliff Kuntz"/>
              <xsd:enumeration value="Colleen Lincoln"/>
              <xsd:enumeration value="Craig Doberstein"/>
              <xsd:enumeration value="Craig Jordan"/>
              <xsd:enumeration value="Craig Ketron"/>
              <xsd:enumeration value="Dale Gietz"/>
              <xsd:enumeration value="Dan Weiss"/>
              <xsd:enumeration value="Dan Wilder"/>
              <xsd:enumeration value="Dan Winstanley"/>
              <xsd:enumeration value="Darcey Miller"/>
              <xsd:enumeration value="Darren Muldoon"/>
              <xsd:enumeration value="Daryl Monk"/>
              <xsd:enumeration value="Dave Felstul"/>
              <xsd:enumeration value="Dean Moon"/>
              <xsd:enumeration value="Deanne Takasumi"/>
              <xsd:enumeration value="Deb Gregory"/>
              <xsd:enumeration value="Dennis Kirby"/>
              <xsd:enumeration value="Dennis Morford"/>
              <xsd:enumeration value="Diana Phelan"/>
              <xsd:enumeration value="Diane Morin"/>
              <xsd:enumeration value="Dianna Lahmann"/>
              <xsd:enumeration value="Dick Jacobsen"/>
              <xsd:enumeration value="Dion Osmond"/>
              <xsd:enumeration value="Don Anderson"/>
              <xsd:enumeration value="Donald Wagner"/>
              <xsd:enumeration value="Duane Flaten"/>
              <xsd:enumeration value="Ed Granzow"/>
              <xsd:enumeration value="Ed Winkley"/>
              <xsd:enumeration value="Edgar Soares"/>
              <xsd:enumeration value="Edward Hanson"/>
              <xsd:enumeration value="Ellen Bancroft"/>
              <xsd:enumeration value="Elliot Marsh"/>
              <xsd:enumeration value="Eric Doyle"/>
              <xsd:enumeration value="Eric Halvorson"/>
              <xsd:enumeration value="Eric Herzstein"/>
              <xsd:enumeration value="Eric O'Brien"/>
              <xsd:enumeration value="Eric Quinn"/>
              <xsd:enumeration value="Eric Sattler"/>
              <xsd:enumeration value="Eric Schultz"/>
              <xsd:enumeration value="Eric Soderquist"/>
              <xsd:enumeration value="Erin Thatcher"/>
              <xsd:enumeration value="Ernie Nelson"/>
              <xsd:enumeration value="Ethan Gillming"/>
              <xsd:enumeration value="Evie Bean"/>
              <xsd:enumeration value="Ezra Allen"/>
              <xsd:enumeration value="Francis Colls"/>
              <xsd:enumeration value="Frank Acosta"/>
              <xsd:enumeration value="Frank Peters"/>
              <xsd:enumeration value="Frank Woslum"/>
              <xsd:enumeration value="Fred Heigl"/>
              <xsd:enumeration value="Galina Makhlouf"/>
              <xsd:enumeration value="Garrett Wiedmeier"/>
              <xsd:enumeration value="Garth Merrill"/>
              <xsd:enumeration value="Gary Gray"/>
              <xsd:enumeration value="Gary Olson"/>
              <xsd:enumeration value="Gary Richardson"/>
              <xsd:enumeration value="Gaurav Mathur"/>
              <xsd:enumeration value="Gaylin Gardette"/>
              <xsd:enumeration value="GeoEngineers"/>
              <xsd:enumeration value="George Iftner"/>
              <xsd:enumeration value="Gerry Martin"/>
              <xsd:enumeration value="Gil Salazar"/>
              <xsd:enumeration value="Gina Carr"/>
              <xsd:enumeration value="Glen Friis"/>
              <xsd:enumeration value="Gordon Roycroft"/>
              <xsd:enumeration value="Grahm Satterwhite"/>
              <xsd:enumeration value="Greg Brooks"/>
              <xsd:enumeration value="Greg Long"/>
              <xsd:enumeration value="Greg Malin"/>
              <xsd:enumeration value="Greg Morehouse"/>
              <xsd:enumeration value="Greg Tittemore"/>
              <xsd:enumeration value="Gregg Frazier"/>
              <xsd:enumeration value="Gregg Hughes"/>
              <xsd:enumeration value="Gregory Dileonardo"/>
              <xsd:enumeration value="Ha Pham"/>
              <xsd:enumeration value="Hans Ehlert"/>
              <xsd:enumeration value="Haregu Nemariam"/>
              <xsd:enumeration value="Hazem Mobarek"/>
              <xsd:enumeration value="Heather Clarke"/>
              <xsd:enumeration value="Howard Diep"/>
              <xsd:enumeration value="Howard Thomas"/>
              <xsd:enumeration value="Irma Rivera"/>
              <xsd:enumeration value="Jack Hewitt"/>
              <xsd:enumeration value="Jackie Tyler"/>
              <xsd:enumeration value="Jaime Crawford"/>
              <xsd:enumeration value="James Gilmore"/>
              <xsd:enumeration value="James Mentzer"/>
              <xsd:enumeration value="James Shamrell"/>
              <xsd:enumeration value="Jamie Swift"/>
              <xsd:enumeration value="Jan Bonifacio"/>
              <xsd:enumeration value="Jason Centers"/>
              <xsd:enumeration value="Jay Lorenz"/>
              <xsd:enumeration value="Jeane Robertson"/>
              <xsd:enumeration value="Jeanne Acutanza"/>
              <xsd:enumeration value="Jeff Chou"/>
              <xsd:enumeration value="Jeff Sawyer"/>
              <xsd:enumeration value="Jeff Williams"/>
              <xsd:enumeration value="Jena Jordan"/>
              <xsd:enumeration value="Jennifer Martz"/>
              <xsd:enumeration value="Jennifer Reincheld"/>
              <xsd:enumeration value="Jennifer Schmidt"/>
              <xsd:enumeration value="Jennifer Swanson"/>
              <xsd:enumeration value="Jerri McKellar"/>
              <xsd:enumeration value="Jerry Cheek"/>
              <xsd:enumeration value="Jesse Duchow"/>
              <xsd:enumeration value="Jessica Feldman"/>
              <xsd:enumeration value="Jesus Pena"/>
              <xsd:enumeration value="Jim Bard"/>
              <xsd:enumeration value="Jim Cuthbertson"/>
              <xsd:enumeration value="Jim Hamre"/>
              <xsd:enumeration value="Jim Hurst"/>
              <xsd:enumeration value="Jim Kramer"/>
              <xsd:enumeration value="Jim Nelson"/>
              <xsd:enumeration value="Jim Rothwell"/>
              <xsd:enumeration value="Jim Sharpe"/>
              <xsd:enumeration value="Jim Zabel"/>
              <xsd:enumeration value="Joan Yim"/>
              <xsd:enumeration value="Joe Amann"/>
              <xsd:enumeration value="Joe Everette"/>
              <xsd:enumeration value="Joe Macaulay"/>
              <xsd:enumeration value="Joe Perez"/>
              <xsd:enumeration value="Joel Caldwell"/>
              <xsd:enumeration value="John Aspaas"/>
              <xsd:enumeration value="John Bland"/>
              <xsd:enumeration value="John Donatelli"/>
              <xsd:enumeration value="John Ho"/>
              <xsd:enumeration value="John Marks"/>
              <xsd:enumeration value="John McKenzie"/>
              <xsd:enumeration value="John Romero"/>
              <xsd:enumeration value="John Wynands"/>
              <xsd:enumeration value="Jon Deffenbacher"/>
              <xsd:enumeration value="Jonathan Heusman"/>
              <xsd:enumeration value="Jose Vasquez"/>
              <xsd:enumeration value="Joseph Mercado"/>
              <xsd:enumeration value="Josh Cooper"/>
              <xsd:enumeration value="Josh Prets"/>
              <xsd:enumeration value="Josh Wozniak"/>
              <xsd:enumeration value="Joshua Wang"/>
              <xsd:enumeration value="Juan Davila"/>
              <xsd:enumeration value="Judi Lin Huffman"/>
              <xsd:enumeration value="Judy Allen"/>
              <xsd:enumeration value="Julie Anderson"/>
              <xsd:enumeration value="Julie Hampden"/>
              <xsd:enumeration value="Julie Hanson"/>
              <xsd:enumeration value="Julie Moore"/>
              <xsd:enumeration value="Julie Rideout"/>
              <xsd:enumeration value="July Dizon"/>
              <xsd:enumeration value="Kano Wakjira"/>
              <xsd:enumeration value="Karen Bunger"/>
              <xsd:enumeration value="Karen Dawson"/>
              <xsd:enumeration value="Karen Poore"/>
              <xsd:enumeration value="Karin Landsberg"/>
              <xsd:enumeration value="Karl Lundberg"/>
              <xsd:enumeration value="Karri Workman"/>
              <xsd:enumeration value="Katerina Lorentson"/>
              <xsd:enumeration value="Katheryn Seckel"/>
              <xsd:enumeration value="Kathleen Chu"/>
              <xsd:enumeration value="Katie Jagt"/>
              <xsd:enumeration value="Keith Anderson"/>
              <xsd:enumeration value="Keith Hixson"/>
              <xsd:enumeration value="Kelly Schimelfenig"/>
              <xsd:enumeration value="Ken Jumpawong"/>
              <xsd:enumeration value="Ken Renner"/>
              <xsd:enumeration value="Kenneth McWilliams"/>
              <xsd:enumeration value="Kenneth Rabbers"/>
              <xsd:enumeration value="Kevin Neal"/>
              <xsd:enumeration value="Kevin Walker"/>
              <xsd:enumeration value="Kevin Whitehouse"/>
              <xsd:enumeration value="Khoa Truong"/>
              <xsd:enumeration value="Kim Mueller"/>
              <xsd:enumeration value="Kimberly Kido"/>
              <xsd:enumeration value="Kimberly Mugg"/>
              <xsd:enumeration value="Kit Ieong"/>
              <xsd:enumeration value="Kittie Ford"/>
              <xsd:enumeration value="Kris Lepine"/>
              <xsd:enumeration value="LaDonna Stewart"/>
              <xsd:enumeration value="Ladonya Ticeson"/>
              <xsd:enumeration value="Lane Sater"/>
              <xsd:enumeration value="LaNicia Williams"/>
              <xsd:enumeration value="Lea Bonebrake"/>
              <xsd:enumeration value="Lee Ann Mangin"/>
              <xsd:enumeration value="Len Lewis"/>
              <xsd:enumeration value="Les Dubois"/>
              <xsd:enumeration value="Leslie Lahndt"/>
              <xsd:enumeration value="Linda Cyra-Korsgaard"/>
              <xsd:enumeration value="Linda Stewart"/>
              <xsd:enumeration value="Linh La"/>
              <xsd:enumeration value="Lisa Christopher"/>
              <xsd:enumeration value="Lisa McClary"/>
              <xsd:enumeration value="Lisa Watkins"/>
              <xsd:enumeration value="Lisaman Malikasim"/>
              <xsd:enumeration value="Lone Moody"/>
              <xsd:enumeration value="Mandi Aldrich"/>
              <xsd:enumeration value="Manual Abarca"/>
              <xsd:enumeration value="Marcella Ripich"/>
              <xsd:enumeration value="Marie Constantineau"/>
              <xsd:enumeration value="Marie Maurer"/>
              <xsd:enumeration value="Marjae Toler"/>
              <xsd:enumeration value="Mark Anderson"/>
              <xsd:enumeration value="Mark Assam"/>
              <xsd:enumeration value="Mark Ewbank"/>
              <xsd:enumeration value="Mark Gabel"/>
              <xsd:enumeration value="Mark Hunter"/>
              <xsd:enumeration value="Mark Johnson"/>
              <xsd:enumeration value="Mark Keller"/>
              <xsd:enumeration value="Mark Lensegrav"/>
              <xsd:enumeration value="Mark Merkelbach"/>
              <xsd:enumeration value="Mark Smith"/>
              <xsd:enumeration value="Mark Steingrebe"/>
              <xsd:enumeration value="Mark Thompson"/>
              <xsd:enumeration value="Mark VanWormer"/>
              <xsd:enumeration value="Marlize Shoemaker"/>
              <xsd:enumeration value="Marney Olmstead"/>
              <xsd:enumeration value="Martin Pierce"/>
              <xsd:enumeration value="Marty Garman"/>
              <xsd:enumeration value="Mary Julvezan"/>
              <xsd:enumeration value="Matt Brennan"/>
              <xsd:enumeration value="Matt Eiben"/>
              <xsd:enumeration value="Matt Johnson"/>
              <xsd:enumeration value="Matthew Fontaine"/>
              <xsd:enumeration value="Matthew Roos"/>
              <xsd:enumeration value="Mel Hitzke"/>
              <xsd:enumeration value="Michael Cawrse"/>
              <xsd:enumeration value="Michael Jackson"/>
              <xsd:enumeration value="Michael Karpuk"/>
              <xsd:enumeration value="Michael Kwiatkowski"/>
              <xsd:enumeration value="Michael Lisitza"/>
              <xsd:enumeration value="Michael Sullivan"/>
              <xsd:enumeration value="Michael Villnave"/>
              <xsd:enumeration value="Michael Weinert"/>
              <xsd:enumeration value="Michel Bouchedid"/>
              <xsd:enumeration value="Michelle Lopardi"/>
              <xsd:enumeration value="Mike Fisher"/>
              <xsd:enumeration value="Mike Morishige"/>
              <xsd:enumeration value="Mike Smyth"/>
              <xsd:enumeration value="Mohammad Hamdan"/>
              <xsd:enumeration value="Mohammad Saleem"/>
              <xsd:enumeration value="Monica Joyce"/>
              <xsd:enumeration value="Mustafa Mohamedali"/>
              <xsd:enumeration value="Myka Sigrist"/>
              <xsd:enumeration value="Nan Zhao"/>
              <xsd:enumeration value="Nancy Boyd"/>
              <xsd:enumeration value="Narges Jahani"/>
              <xsd:enumeration value="Nichole Gaudette"/>
              <xsd:enumeration value="Nicholas Taylor"/>
              <xsd:enumeration value="Nick Merriman"/>
              <xsd:enumeration value="Nisha Ajmani Wade"/>
              <xsd:enumeration value="Nolen Lee"/>
              <xsd:enumeration value="Oscar Aguas"/>
              <xsd:enumeration value="Otto Roth"/>
              <xsd:enumeration value="Ovidiu Cretu"/>
              <xsd:enumeration value="Padmaja Avadutha"/>
              <xsd:enumeration value="Pam Riddle"/>
              <xsd:enumeration value="Pat Forza"/>
              <xsd:enumeration value="Pat Fox"/>
              <xsd:enumeration value="Pat O'Hagan"/>
              <xsd:enumeration value="Pat Shrout"/>
              <xsd:enumeration value="Pat Wolverton"/>
              <xsd:enumeration value="Patrick Beehler"/>
              <xsd:enumeration value="Patrick McCluskey"/>
              <xsd:enumeration value="Patrick Svoboda"/>
              <xsd:enumeration value="Paul Guenther"/>
              <xsd:enumeration value="Paul Smith"/>
              <xsd:enumeration value="Pedro Reyes"/>
              <xsd:enumeration value="Pete Townsend"/>
              <xsd:enumeration value="Peter Bradley"/>
              <xsd:enumeration value="Peter Dispenziere"/>
              <xsd:enumeration value="Peter Jowise"/>
              <xsd:enumeration value="Philip Masterson"/>
              <xsd:enumeration value="Preston Baxter"/>
              <xsd:enumeration value="Prisciliano Peralta-Rameriz"/>
              <xsd:enumeration value="Rakesh Bhatnagar"/>
              <xsd:enumeration value="Randy Templado"/>
              <xsd:enumeration value="Ray Crumbley"/>
              <xsd:enumeration value="Rebecca Dugopolski"/>
              <xsd:enumeration value="Regina Raichart"/>
              <xsd:enumeration value="Rhoda Bolton"/>
              <xsd:enumeration value="Rich Mohar"/>
              <xsd:enumeration value="Richard Stoddard"/>
              <xsd:enumeration value="Richard Upton"/>
              <xsd:enumeration value="Rick Attanasio"/>
              <xsd:enumeration value="Rick Chapman"/>
              <xsd:enumeration value="Rick Howard"/>
              <xsd:enumeration value="Rob Cowan"/>
              <xsd:enumeration value="Rob Rodland"/>
              <xsd:enumeration value="Robert Grabarek"/>
              <xsd:enumeration value="Robert Lenz"/>
              <xsd:enumeration value="Robin Goong"/>
              <xsd:enumeration value="Roch Player"/>
              <xsd:enumeration value="Roger Banks"/>
              <xsd:enumeration value="Roger Baugh"/>
              <xsd:enumeration value="Ron Lewis"/>
              <xsd:enumeration value="Rosemary George"/>
              <xsd:enumeration value="Roxanne Oynes"/>
              <xsd:enumeration value="Rumina Suafoa"/>
              <xsd:enumeration value="Russell Steele"/>
              <xsd:enumeration value="Ryan Brown"/>
              <xsd:enumeration value="Ryan Frostad"/>
              <xsd:enumeration value="Ryan Gulick"/>
              <xsd:enumeration value="Sa'ud Tayeh"/>
              <xsd:enumeration value="Salah Al-Tamimi"/>
              <xsd:enumeration value="Sandra McGinnis"/>
              <xsd:enumeration value="Sandy Blanscet"/>
              <xsd:enumeration value="Sam Wright"/>
              <xsd:enumeration value="Sarah Milroy"/>
              <xsd:enumeration value="Sarah Shufelt"/>
              <xsd:enumeration value="Scott Andersen"/>
              <xsd:enumeration value="Scott Campbell"/>
              <xsd:enumeration value="Scott Christopherson"/>
              <xsd:enumeration value="Scott Phelan"/>
              <xsd:enumeration value="Scott Roux"/>
              <xsd:enumeration value="Scott Sawyer"/>
              <xsd:enumeration value="Scott Soper"/>
              <xsd:enumeration value="Scott Williamson"/>
              <xsd:enumeration value="Sean Larscheidt"/>
              <xsd:enumeration value="Shahrzad Dey"/>
              <xsd:enumeration value="Shane Binder"/>
              <xsd:enumeration value="Shari Munroe"/>
              <xsd:enumeration value="Shawn Griebel"/>
              <xsd:enumeration value="Sheue-Lan Shyu"/>
              <xsd:enumeration value="Shukre Despradel"/>
              <xsd:enumeration value="Sio Ng"/>
              <xsd:enumeration value="Soma Chattopadhyay"/>
              <xsd:enumeration value="Soon-Sik Lee"/>
              <xsd:enumeration value="Stacy Davis"/>
              <xsd:enumeration value="Stan Moon"/>
              <xsd:enumeration value="Stephanie Christie"/>
              <xsd:enumeration value="Stephanie Parsons"/>
              <xsd:enumeration value="Stephanie Williams"/>
              <xsd:enumeration value="Stephen Bates"/>
              <xsd:enumeration value="Stephen Palmen"/>
              <xsd:enumeration value="Steve Boesel"/>
              <xsd:enumeration value="Steve Bolinger"/>
              <xsd:enumeration value="Steve Clouse"/>
              <xsd:enumeration value="Steve Haapala"/>
              <xsd:enumeration value="Steve Katko"/>
              <xsd:enumeration value="Steve Kim"/>
              <xsd:enumeration value="Steve Mauss"/>
              <xsd:enumeration value="Steve Roark"/>
              <xsd:enumeration value="Steve Thompson"/>
              <xsd:enumeration value="Steve White"/>
              <xsd:enumeration value="Steven Weidner"/>
              <xsd:enumeration value="Sue Dunigan"/>
              <xsd:enumeration value="Susan Hill"/>
              <xsd:enumeration value="Susan Patterson"/>
              <xsd:enumeration value="Susan Roediger"/>
              <xsd:enumeration value="Susan Taylor"/>
              <xsd:enumeration value="Tami Barrett"/>
              <xsd:enumeration value="Tammy Taggart"/>
              <xsd:enumeration value="Terry MacAuley"/>
              <xsd:enumeration value="Tess Starr"/>
              <xsd:enumeration value="Theresa Sprouffske"/>
              <xsd:enumeration value="Thomas Chancellor"/>
              <xsd:enumeration value="Thomas Grau"/>
              <xsd:enumeration value="Thomas Hulse"/>
              <xsd:enumeration value="Thomas Kerr"/>
              <xsd:enumeration value="Thomas Roylance"/>
              <xsd:enumeration value="Thomas Slimak"/>
              <xsd:enumeration value="Thomas Smith"/>
              <xsd:enumeration value="Thong Mai"/>
              <xsd:enumeration value="Tim Ahles"/>
              <xsd:enumeration value="Tim Crabb"/>
              <xsd:enumeration value="Tim Moore"/>
              <xsd:enumeration value="Tim Newkirk"/>
              <xsd:enumeration value="Tim White"/>
              <xsd:enumeration value="Timothy Wasson"/>
              <xsd:enumeration value="Todd Mooney"/>
              <xsd:enumeration value="Todd Pace"/>
              <xsd:enumeration value="Todd Prescott"/>
              <xsd:enumeration value="Todd Schoenke"/>
              <xsd:enumeration value="Todd Valentine"/>
              <xsd:enumeration value="Tom Bieker"/>
              <xsd:enumeration value="Tom Griga"/>
              <xsd:enumeration value="Tom Linde"/>
              <xsd:enumeration value="Tom Lulay"/>
              <xsd:enumeration value="Tom McDonald"/>
              <xsd:enumeration value="Tony Sam"/>
              <xsd:enumeration value="Tony Woody"/>
              <xsd:enumeration value="Toshi Forrest"/>
              <xsd:enumeration value="Travis Meacham"/>
              <xsd:enumeration value="Travis Sater"/>
              <xsd:enumeration value="Trevor Pattison"/>
              <xsd:enumeration value="Trevor Rose"/>
              <xsd:enumeration value="Troy Watts"/>
              <xsd:enumeration value="Tsit Lam"/>
              <xsd:enumeration value="Tung Le"/>
              <xsd:enumeration value="Valorie Olson"/>
              <xsd:enumeration value="Victor Neufeld"/>
              <xsd:enumeration value="Vu Phan"/>
              <xsd:enumeration value="Warren Wutzke"/>
              <xsd:enumeration value="Will Stelle"/>
              <xsd:enumeration value="William Montgomery"/>
              <xsd:enumeration value="WSDOT"/>
              <xsd:enumeration value="Wyatt Turner"/>
              <xsd:enumeration value="Zoe Robinson"/>
            </xsd:restriction>
          </xsd:simpleType>
        </xsd:union>
      </xsd:simpleType>
    </xsd:element>
    <xsd:element name="Authored_x0020_by" ma:index="6" nillable="true" ma:displayName="My Documents" ma:list="UserInfo" ma:internalName="Authored_x0020_by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cipline" ma:index="7" nillable="true" ma:displayName="Discipline" ma:default="" ma:internalName="Disciplin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ccess Management"/>
                        <xsd:enumeration value="Advance Construction"/>
                        <xsd:enumeration value="Assessment and Design Management"/>
                        <xsd:enumeration value="Background Data"/>
                        <xsd:enumeration value="Bridges &amp; Structures"/>
                        <xsd:enumeration value="CAD"/>
                        <xsd:enumeration value="CEVP"/>
                        <xsd:enumeration value="Change Order"/>
                        <xsd:enumeration value="Communication"/>
                        <xsd:enumeration value="Constructability"/>
                        <xsd:enumeration value="Construction Estimating"/>
                        <xsd:enumeration value="Construction Sequencing and Traffic Handling"/>
                        <xsd:enumeration value="Cost Estimate"/>
                        <xsd:enumeration value="Design File"/>
                        <xsd:enumeration value="Drainage"/>
                        <xsd:enumeration value="Environmental &amp; Permitting"/>
                        <xsd:enumeration value="Fire Suppression"/>
                        <xsd:enumeration value="Geotechnical"/>
                        <xsd:enumeration value="IJR"/>
                        <xsd:enumeration value="Local Agencies"/>
                        <xsd:enumeration value="Management"/>
                        <xsd:enumeration value="Pavement"/>
                        <xsd:enumeration value="Permits and Agreements"/>
                        <xsd:enumeration value="Plans for Approval"/>
                        <xsd:enumeration value="Plans Review"/>
                        <xsd:enumeration value="Preconstruction Support"/>
                        <xsd:enumeration value="Project Deliverable under GEC Contract obligations"/>
                        <xsd:enumeration value="PS &amp; E"/>
                        <xsd:enumeration value="Public Information &amp; Involvement"/>
                        <xsd:enumeration value="Quality"/>
                        <xsd:enumeration value="Railroads"/>
                        <xsd:enumeration value="RFI"/>
                        <xsd:enumeration value="Right of Way"/>
                        <xsd:enumeration value="Risk Analysis"/>
                        <xsd:enumeration value="Roadside"/>
                        <xsd:enumeration value="Roadway"/>
                        <xsd:enumeration value="Safety"/>
                        <xsd:enumeration value="Stormwater"/>
                        <xsd:enumeration value="Survey"/>
                        <xsd:enumeration value="Title Report"/>
                        <xsd:enumeration value="Traffic"/>
                        <xsd:enumeration value="Utilities"/>
                        <xsd:enumeration value="Value Engineer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Date" ma:index="8" nillable="true" ma:displayName="Document Date" ma:format="DateOnly" ma:internalName="Document_x0020_Date">
      <xsd:simpleType>
        <xsd:restriction base="dms:DateTime"/>
      </xsd:simpleType>
    </xsd:element>
    <xsd:element name="Nature_x0020_of_x0020_Document" ma:index="10" nillable="true" ma:displayName="Library Sort" ma:default="Work in Progress Documents" ma:format="Dropdown" ma:internalName="Nature_x0020_of_x0020_Document">
      <xsd:simpleType>
        <xsd:restriction base="dms:Choice">
          <xsd:enumeration value="Work in Progress Documents"/>
          <xsd:enumeration value="GIS Documents"/>
          <xsd:enumeration value="Archived"/>
          <xsd:enumeration value="NB Administrative Document"/>
          <xsd:enumeration value="HOV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665C9A-FA12-4E5A-9DA8-35C33DE5622A}">
  <ds:schemaRefs>
    <ds:schemaRef ds:uri="8cd26bda-3144-4da7-a24e-6eba934c4efc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aa6198fe-0854-441b-bd7b-9caa387fb2c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232E37-712E-470F-81C0-47C8E82479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2537601-8C98-4A2A-B2B5-952FE3288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6198fe-0854-441b-bd7b-9caa387fb2cf"/>
    <ds:schemaRef ds:uri="8cd26bda-3144-4da7-a24e-6eba934c4ef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D24B1F2-EB32-4860-949B-1E070A14CE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WSDOT Non-Proprietary </vt:lpstr>
      <vt:lpstr>Sheet1</vt:lpstr>
      <vt:lpstr>'WSDOT Non-Proprietary '!Print_Area</vt:lpstr>
    </vt:vector>
  </TitlesOfParts>
  <Company>WSDOT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POT to KCL Plans Matrix</dc:title>
  <dc:creator>danksj</dc:creator>
  <cp:lastModifiedBy>Silvestri Dobrovolny, Chiara</cp:lastModifiedBy>
  <cp:lastPrinted>2016-10-22T18:04:46Z</cp:lastPrinted>
  <dcterms:created xsi:type="dcterms:W3CDTF">2005-08-24T22:32:11Z</dcterms:created>
  <dcterms:modified xsi:type="dcterms:W3CDTF">2016-10-22T18:05:00Z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sign Center">
    <vt:lpwstr/>
  </property>
  <property fmtid="{D5CDD505-2E9C-101B-9397-08002B2CF9AE}" pid="4" name="WBS Level 2">
    <vt:lpwstr/>
  </property>
  <property fmtid="{D5CDD505-2E9C-101B-9397-08002B2CF9AE}" pid="5" name="WBS">
    <vt:lpwstr>PS &amp; E</vt:lpwstr>
  </property>
  <property fmtid="{D5CDD505-2E9C-101B-9397-08002B2CF9AE}" pid="6" name="Description0">
    <vt:lpwstr>POT to KCL Plans Matrix</vt:lpwstr>
  </property>
  <property fmtid="{D5CDD505-2E9C-101B-9397-08002B2CF9AE}" pid="7" name="Project Name">
    <vt:lpwstr>PK - I-5: Port of Tacoma Rd to King County Line</vt:lpwstr>
  </property>
  <property fmtid="{D5CDD505-2E9C-101B-9397-08002B2CF9AE}" pid="8" name="WBS Code">
    <vt:lpwstr/>
  </property>
  <property fmtid="{D5CDD505-2E9C-101B-9397-08002B2CF9AE}" pid="9" name="Document Type">
    <vt:lpwstr>Schedule</vt:lpwstr>
  </property>
  <property fmtid="{D5CDD505-2E9C-101B-9397-08002B2CF9AE}" pid="10" name="Author0">
    <vt:lpwstr>Joe Perez</vt:lpwstr>
  </property>
  <property fmtid="{D5CDD505-2E9C-101B-9397-08002B2CF9AE}" pid="11" name="Order">
    <vt:lpwstr>188900.000000000</vt:lpwstr>
  </property>
  <property fmtid="{D5CDD505-2E9C-101B-9397-08002B2CF9AE}" pid="12" name="ContentType">
    <vt:lpwstr>Process,Procedure, Checklist</vt:lpwstr>
  </property>
  <property fmtid="{D5CDD505-2E9C-101B-9397-08002B2CF9AE}" pid="13" name="Type of Document">
    <vt:lpwstr>xx</vt:lpwstr>
  </property>
  <property fmtid="{D5CDD505-2E9C-101B-9397-08002B2CF9AE}" pid="14" name="display_urn:schemas-microsoft-com:office:office#Authored_x0020_by">
    <vt:lpwstr>Joe Perez</vt:lpwstr>
  </property>
  <property fmtid="{D5CDD505-2E9C-101B-9397-08002B2CF9AE}" pid="15" name="ContentTypeId">
    <vt:lpwstr>0x0101001FB088CB9973104589F39AC6E86E3C70007ABAD4B86C849F42B247376329551FDF</vt:lpwstr>
  </property>
  <property fmtid="{D5CDD505-2E9C-101B-9397-08002B2CF9AE}" pid="16" name="Discipline">
    <vt:lpwstr>;#PS &amp; E;#</vt:lpwstr>
  </property>
  <property fmtid="{D5CDD505-2E9C-101B-9397-08002B2CF9AE}" pid="17" name="Document Date">
    <vt:lpwstr/>
  </property>
  <property fmtid="{D5CDD505-2E9C-101B-9397-08002B2CF9AE}" pid="18" name="Document Author">
    <vt:lpwstr>Joe Perez</vt:lpwstr>
  </property>
  <property fmtid="{D5CDD505-2E9C-101B-9397-08002B2CF9AE}" pid="19" name="Authored by">
    <vt:lpwstr>95;#MIS\jperez</vt:lpwstr>
  </property>
  <property fmtid="{D5CDD505-2E9C-101B-9397-08002B2CF9AE}" pid="20" name="Nature of Document">
    <vt:lpwstr>Work in Progress Documents</vt:lpwstr>
  </property>
  <property fmtid="{D5CDD505-2E9C-101B-9397-08002B2CF9AE}" pid="21" name="Project name0">
    <vt:lpwstr>;#PC.10 - SR 16: EB Nalley Valley;#</vt:lpwstr>
  </property>
  <property fmtid="{D5CDD505-2E9C-101B-9397-08002B2CF9AE}" pid="22" name="T St. Doc">
    <vt:lpwstr>No</vt:lpwstr>
  </property>
  <property fmtid="{D5CDD505-2E9C-101B-9397-08002B2CF9AE}" pid="23" name="URL">
    <vt:lpwstr/>
  </property>
  <property fmtid="{D5CDD505-2E9C-101B-9397-08002B2CF9AE}" pid="24" name="G-Drive Folder">
    <vt:lpwstr>Schedules</vt:lpwstr>
  </property>
</Properties>
</file>