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tti.sharepoint.com/sites/RoadsidePooledFund/Shared Documents/Monthly Reporting/Work-In-Progress-Reports/2023-07/"/>
    </mc:Choice>
  </mc:AlternateContent>
  <xr:revisionPtr revIDLastSave="0" documentId="8_{ECE039B9-6505-43C9-B9DE-D428A99823CA}" xr6:coauthVersionLast="47" xr6:coauthVersionMax="47" xr10:uidLastSave="{00000000-0000-0000-0000-000000000000}"/>
  <bookViews>
    <workbookView xWindow="-108" yWindow="-108" windowWidth="23256" windowHeight="14016" tabRatio="894" firstSheet="30" xr2:uid="{934FC763-98D5-471C-95E0-23E9140D3EB8}"/>
  </bookViews>
  <sheets>
    <sheet name="Table of Contents" sheetId="2" r:id="rId1"/>
    <sheet name="609971" sheetId="4" r:id="rId2"/>
    <sheet name="615251" sheetId="5" r:id="rId3"/>
    <sheet name="616011" sheetId="6" r:id="rId4"/>
    <sheet name="616001" sheetId="7" r:id="rId5"/>
    <sheet name="616161" sheetId="8" r:id="rId6"/>
    <sheet name="616401" sheetId="9" r:id="rId7"/>
    <sheet name="616811" sheetId="3" r:id="rId8"/>
    <sheet name="617231" sheetId="10" r:id="rId9"/>
    <sheet name="617721" sheetId="11" r:id="rId10"/>
    <sheet name="617731" sheetId="12" r:id="rId11"/>
    <sheet name="617741" sheetId="13" r:id="rId12"/>
    <sheet name="617771" sheetId="14" r:id="rId13"/>
    <sheet name="617781" sheetId="15" r:id="rId14"/>
    <sheet name="617891" sheetId="16" r:id="rId15"/>
    <sheet name="617881" sheetId="17" r:id="rId16"/>
    <sheet name="617871" sheetId="18" r:id="rId17"/>
    <sheet name="618141" sheetId="19" r:id="rId18"/>
    <sheet name="618851" sheetId="20" r:id="rId19"/>
    <sheet name="618911" sheetId="21" r:id="rId20"/>
    <sheet name="618901" sheetId="22" r:id="rId21"/>
    <sheet name="618981" sheetId="23" r:id="rId22"/>
    <sheet name="619441" sheetId="24" r:id="rId23"/>
    <sheet name="619651" sheetId="25" r:id="rId24"/>
    <sheet name="619591" sheetId="26" r:id="rId25"/>
    <sheet name="619621" sheetId="27" r:id="rId26"/>
    <sheet name="619611" sheetId="1" r:id="rId27"/>
    <sheet name="619631" sheetId="28" r:id="rId28"/>
    <sheet name="619601" sheetId="29" r:id="rId29"/>
    <sheet name="619541" sheetId="30" r:id="rId30"/>
    <sheet name="619551" sheetId="31" r:id="rId31"/>
  </sheets>
  <definedNames>
    <definedName name="_xlnm._FilterDatabase" localSheetId="0" hidden="1">'Table of Contents'!$B$4:$G$34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9" l="1"/>
  <c r="B6" i="31"/>
  <c r="B6" i="30"/>
  <c r="B6" i="28"/>
  <c r="B6" i="27"/>
  <c r="B6" i="26"/>
  <c r="B6" i="25"/>
  <c r="B6" i="24"/>
  <c r="B6" i="23"/>
  <c r="B6" i="22"/>
  <c r="B6" i="21"/>
  <c r="B6" i="20"/>
  <c r="B6" i="19"/>
  <c r="B6" i="18"/>
  <c r="B6" i="17"/>
  <c r="B6" i="16"/>
  <c r="B6" i="15"/>
  <c r="B6" i="14"/>
  <c r="B6" i="13"/>
  <c r="B6" i="12"/>
  <c r="B6" i="11"/>
  <c r="B6" i="10"/>
  <c r="B6" i="9"/>
  <c r="B6" i="8"/>
  <c r="B6" i="7"/>
  <c r="B6" i="6"/>
  <c r="B6" i="5"/>
  <c r="B6" i="4"/>
  <c r="B6" i="3"/>
  <c r="B6" i="1"/>
</calcChain>
</file>

<file path=xl/sharedStrings.xml><?xml version="1.0" encoding="utf-8"?>
<sst xmlns="http://schemas.openxmlformats.org/spreadsheetml/2006/main" count="698" uniqueCount="180">
  <si>
    <t>Monthly Reports for WSDOT Pooled Fund Projects</t>
  </si>
  <si>
    <t>Reporting Month:</t>
  </si>
  <si>
    <t>Project Number</t>
  </si>
  <si>
    <t>Task Order</t>
  </si>
  <si>
    <t>SME State Rep.</t>
  </si>
  <si>
    <t>Prinicipal Investigator</t>
  </si>
  <si>
    <t>Project Title</t>
  </si>
  <si>
    <t>Link to Report</t>
  </si>
  <si>
    <t>T4541-CV</t>
  </si>
  <si>
    <t>Tim Moeckel (WA)</t>
  </si>
  <si>
    <t>Roger Bligh</t>
  </si>
  <si>
    <t>Testing &amp; Evaluation of the MGS System with the Maximum Flare at MASH TL3 Conditions</t>
  </si>
  <si>
    <t>T4541-DY</t>
  </si>
  <si>
    <t>Akram Abu-Odeh</t>
  </si>
  <si>
    <t>MASH TL-3 Transition Design with a Storm Drain Inlet</t>
  </si>
  <si>
    <t>T4541-EC</t>
  </si>
  <si>
    <t>Dean Kanitz (MI)</t>
  </si>
  <si>
    <t>Nathan Schulz</t>
  </si>
  <si>
    <t>Development and Evaluation of a Non-Proprietary Sign Support System for MASH Test Level 3 Conditions</t>
  </si>
  <si>
    <t>T4541-ED</t>
  </si>
  <si>
    <t>Mary McRae (AK)</t>
  </si>
  <si>
    <t>Guidelines for Attaching MASH-Compliant Thrie-Beam Transitions to Rigid Concrete Barriers other than the Rigid Barrier Tested</t>
  </si>
  <si>
    <t>T4541-EI</t>
  </si>
  <si>
    <t>D. Sheppard (FL)</t>
  </si>
  <si>
    <t>Nauman Sheikh</t>
  </si>
  <si>
    <t>Crashworthy Enhanced Highway Sign Assemblies</t>
  </si>
  <si>
    <t>T4541-EM</t>
  </si>
  <si>
    <t>Ted Whitmore (WV)</t>
  </si>
  <si>
    <t>James Kovar</t>
  </si>
  <si>
    <t>Multi-Directional Breakaway Devices</t>
  </si>
  <si>
    <t>T4541-EN</t>
  </si>
  <si>
    <t>Bob Meline (CA)</t>
  </si>
  <si>
    <t>Development of a MASH TL-3 Compliant Portable Concrete Barrier System</t>
  </si>
  <si>
    <t>T4541-EP</t>
  </si>
  <si>
    <t>Evaluation of Long-Span W-Beam Guardrail in Front of Fall-Protection Rail on Concrete Culverts</t>
  </si>
  <si>
    <t>T4541-EQ</t>
  </si>
  <si>
    <t>2022 Program Development and MASH Coordination Effort</t>
  </si>
  <si>
    <t>T4541-ER</t>
  </si>
  <si>
    <t>Jim Danila (MA)</t>
  </si>
  <si>
    <t>William Williams</t>
  </si>
  <si>
    <t>Engineering Support Services and Recommendations for Roadside Safety Issues/Problems for Member States</t>
  </si>
  <si>
    <t>T4541-ES</t>
  </si>
  <si>
    <t>Derwood Sheppard (FL)</t>
  </si>
  <si>
    <t>MASH 4-12 Evaluation of a Fence Mounted System for Attachments to Concrete Bridge Barrier</t>
  </si>
  <si>
    <t>T4541-ET</t>
  </si>
  <si>
    <t>MASH Testing of a Guardrail System on 1H:1V Slope</t>
  </si>
  <si>
    <t>T4541-EU</t>
  </si>
  <si>
    <t>Andy Pott (CO)</t>
  </si>
  <si>
    <t>Funding for Strain Gauge Deck and Barrier Optimization for Roadside Safety Issues/Problems for Member States</t>
  </si>
  <si>
    <t>T4541-EV</t>
  </si>
  <si>
    <t>Sofokli Cakalli</t>
  </si>
  <si>
    <t>MASH Crashworthy Pedestrian and Small Traffic Signals</t>
  </si>
  <si>
    <t>T4541-EW</t>
  </si>
  <si>
    <t>2022 Administrative Support</t>
  </si>
  <si>
    <t>T4541-EX</t>
  </si>
  <si>
    <t>Buried-in-Backslope Terminal Variations in Foreslope, Backslope, and Ditch Configurations</t>
  </si>
  <si>
    <t>T4541-EY</t>
  </si>
  <si>
    <t>Washington State I-90 Snoqualmie Pass Barrier Gap Full-Scale Crash Testing</t>
  </si>
  <si>
    <t>T4541-FB</t>
  </si>
  <si>
    <t>Evan Pursel (PA)</t>
  </si>
  <si>
    <t>MASH TL-3 Evaluation of a Median Guide Rail Transition to Median F-Shape Concrete Barrier</t>
  </si>
  <si>
    <t>T4541-FC</t>
  </si>
  <si>
    <t>Shawn Debehnam (UT)</t>
  </si>
  <si>
    <t>Evaluation of a Four Bolt Slip Base for Breakaway Luminaire Supports with Various Pole Configurations</t>
  </si>
  <si>
    <t>T4541-FD</t>
  </si>
  <si>
    <t>Brian Crossley (PA)</t>
  </si>
  <si>
    <t>Portable Sign Supports for Aluminum Signs with Variations on Mounting Height</t>
  </si>
  <si>
    <t>T4541-FE</t>
  </si>
  <si>
    <t>MASH Test Level 3 Evaluation of a Shorter Thrie-Beam Approach Transition</t>
  </si>
  <si>
    <t>T4541-FF</t>
  </si>
  <si>
    <t>Chris Lindsey (TX)</t>
  </si>
  <si>
    <t>Steel-Post W-Beam Guardrail in Asphalt Mow-Strip</t>
  </si>
  <si>
    <t>T4541-FG</t>
  </si>
  <si>
    <t>Alex Lim (OR)</t>
  </si>
  <si>
    <t>Evaluation of Open Joints in Concrete Bridge Rail Systems</t>
  </si>
  <si>
    <t>T1969-AA</t>
  </si>
  <si>
    <t>2023 Program Development &amp; Coordination Effort</t>
  </si>
  <si>
    <t>T1969-AB</t>
  </si>
  <si>
    <t>Optimized Guardrail Blockouts</t>
  </si>
  <si>
    <t>T1969-AC</t>
  </si>
  <si>
    <t>Erik Emerson (WI)</t>
  </si>
  <si>
    <t>W-Beam Guradrail in Front of Retaining Wall or Rip Rap</t>
  </si>
  <si>
    <t>T1969-AD</t>
  </si>
  <si>
    <t>Barrier Deflections at Lower Impact Severities</t>
  </si>
  <si>
    <t>T1969-AE</t>
  </si>
  <si>
    <t>Carlos Torres (MI)</t>
  </si>
  <si>
    <t>Phase 2 Thrie Beam Retrofit - Application of New Design without a Curb for MASH TL-3 and Performance and Improvements for MASH TL-4</t>
  </si>
  <si>
    <t>T1969-AF</t>
  </si>
  <si>
    <t>Flint Jackson (WA)</t>
  </si>
  <si>
    <t>MASH TL-3 Evaluation of Sign Posts with Flashing Beacon Equipment</t>
  </si>
  <si>
    <t>T1969-AG</t>
  </si>
  <si>
    <t>MASH TL-3 Transition Design with a Storm Drain Inlet, Phase II</t>
  </si>
  <si>
    <t>TPF No.</t>
  </si>
  <si>
    <t>5(343)</t>
  </si>
  <si>
    <t>Project No.</t>
  </si>
  <si>
    <t>Task Order No.</t>
  </si>
  <si>
    <t>CV</t>
  </si>
  <si>
    <t>Supplementary</t>
  </si>
  <si>
    <t>No</t>
  </si>
  <si>
    <t>Month/Year</t>
  </si>
  <si>
    <t>PI Name</t>
  </si>
  <si>
    <t>SME State Rep. Name</t>
  </si>
  <si>
    <t>Tim Moeckel</t>
  </si>
  <si>
    <t>Work Completed This Month</t>
  </si>
  <si>
    <t xml:space="preserve">The final report for this project has been approved and submitted.  The project is in close out. </t>
  </si>
  <si>
    <t>Comments / Issues</t>
  </si>
  <si>
    <t>None.</t>
  </si>
  <si>
    <t>DY</t>
  </si>
  <si>
    <t>Draft report is completed, and it is being reviewed before submission to the state technical representative.</t>
  </si>
  <si>
    <t>EC</t>
  </si>
  <si>
    <t>Dean Knatiz (MI)</t>
  </si>
  <si>
    <t>Project is complete.  Final invoice submitted.</t>
  </si>
  <si>
    <t>ED</t>
  </si>
  <si>
    <t>Guidelines for Attaching MASH Thrie-Beam Transitions to Rigid Concrete Barriers other than the Rigid Barrier Tested</t>
  </si>
  <si>
    <t xml:space="preserve">The draft final report is in preparation. Guidance has been developed for attachment of thrie beam transitions to other parapets than the one tested. The guidance is based on previous testing and a limited simulation effort. The guidance includes use of different barrier profiles with specified taper below the thrie beam depending on the profile shape.  The guidance also addresses height transition rate when attaching the transition to a taller parapet than the one tested. The use of a parapet wall extension when attaching the transition to a tall wall such as a retaining wall, tunnel, sound wall, etc., is also addressed. The draft report should be completed and transmitted to the technical representative for review near the end of the next reporting month. </t>
  </si>
  <si>
    <t>EI</t>
  </si>
  <si>
    <t>Yes</t>
  </si>
  <si>
    <t>Nauman Sheikh (Previously Maysam Kiani)</t>
  </si>
  <si>
    <t>This project has been completed and the final report was submitted and approved by the Tech. Rep. No further work was performed in the reporting preiod.</t>
  </si>
  <si>
    <t>EM</t>
  </si>
  <si>
    <t xml:space="preserve">The research team has been modifying the current fuse plate design to improve activation during an impact. In the previous crash test, the delay in fuse plate activation caused the sign panel to drop and impact the vehicle. Therefore, the fuse plate was redesigned. The research team sent the revised drawings to the technical representative for review and approval. The technical representative approved the drawings. </t>
  </si>
  <si>
    <t>EN</t>
  </si>
  <si>
    <t>Discussed various options for testing of the PCB segments on concrete with reduced anchor embedement. Prepared and submitted for review drawings of the test installation for the PCB system anchored on concrete with reduced embedment. Answered several other inquiries from Caltrans related to implementation of the PCB systems, including use of longer segment lenghts, segment weights, etc. Prepared samples of connections loops to send to Caltrans for material testing.  On approval of the drawings, the researchers started working on construction of the test installation.</t>
  </si>
  <si>
    <t>EP</t>
  </si>
  <si>
    <t>This project was completed on June 30, 2023. The final report has been submitted. No further work was performed in the reporting period.</t>
  </si>
  <si>
    <t>EQ</t>
  </si>
  <si>
    <t>Various administrative support tasks were performed in this month to support the Pooled Fund program. These included preparing for the preliminary meetings and general reporting and accounting tasks.</t>
  </si>
  <si>
    <t>ER</t>
  </si>
  <si>
    <t>Nauman Sheikh (Previously William Williams)</t>
  </si>
  <si>
    <t>Jim Danialla (MA)</t>
  </si>
  <si>
    <t>TTI has recevied new funding to start work on some of the new requests for professional engineering opinions. TTI team has started discussion on which of the recevied opinion requests can be completed in the funds available, and which researchers could be assigned those tasks. TTI will provide a more detailed update the selected professional opinions in the next couple of weeks.</t>
  </si>
  <si>
    <t>None. Nauman is the PI for this project.</t>
  </si>
  <si>
    <t>ES</t>
  </si>
  <si>
    <t>The research team completed evaluation of the new design under MASH Test 4-21 conditions using simulation analysis. The results were shared with the Tech. Rep. about the proposed design for crash testing.  The design that is likely to pass Test 4-21 based on simulation is comprised of posts that are laterally offset from the barrier. A longitudinal pipe was also added to the top of the posts. The combination of the offset posts and the longitudinal posts helped keep the fence posts from interacting with the cab of the truck, mitigating the mode of failure in the past testing. Tech. Rep. desired to have the fence attached to the offset posts. TTI research team worked on the concept that achieved keeping the fence attaced to the posts and it was approved by the Tech. Rep. TTI team then started working of developing the full test installation drawings of the barrier and fence system.</t>
  </si>
  <si>
    <t>ET</t>
  </si>
  <si>
    <t>EU</t>
  </si>
  <si>
    <t>All strain gage data from the recent crash test on the TXDOT luminiaire pole atop the SSTR was sent to the sponsor on 6/23/23.  No additional instrumentation work was performed in July.  We are awaiting the next project to use instrumentation.</t>
  </si>
  <si>
    <t>EV</t>
  </si>
  <si>
    <t xml:space="preserve">In the month of July, the researchers gathered the survey answers and prepared a summary of results. After presenting the results to the technical representatives, a decision was made to move foraward with the testing of Option B, which consists of a pedestrian signal height  mounted on a 4-inch OD pipe with a clearance of 10 ft. This represents the mounting height limit reccomended by MUTCD. Installation details were developed for the selected configuration. The Proving Ground is currently working to obtain the parts. Also, the MASH TL-3 crash tests are now scheduled for September 5 and 6.  A no cost time extension for the project was requested and approved until December 31, 2023. </t>
  </si>
  <si>
    <t>A no-cost time extension for this project was requested and apporved until 12/31/2023 .</t>
  </si>
  <si>
    <t>EW</t>
  </si>
  <si>
    <t>Various administrative support tasks were performed in this month to support the Pooled Fund program. These included preparing for meetings and general reporting and accounting tasks.</t>
  </si>
  <si>
    <t>EX</t>
  </si>
  <si>
    <t xml:space="preserve">The FE model of the modified guardrail system for the MASH compliant BIB terminal was completed. Preliminary validation simulations were conducted. The model validation and verification process will continue in the month of July. If adequate progress is made, variations in the terrrain will be instegated. </t>
  </si>
  <si>
    <t>A no-cost time extension until 12/31/2023 was requested and approved for this project.</t>
  </si>
  <si>
    <t>EY</t>
  </si>
  <si>
    <t>TTI still has noot received the barrier shipment at the end of this reporting period (July 2023).  We tentatively have the crash test scheduled for 8/21.  At this time of this writing (8/4) we have received all the barrier units and they look ready for testing!</t>
  </si>
  <si>
    <t>FB</t>
  </si>
  <si>
    <t xml:space="preserve">Detailed drawings of system developed.  Meeting held with tech reps to discuss drawings.  </t>
  </si>
  <si>
    <t>FC</t>
  </si>
  <si>
    <t>Shawn Debenham (UT)</t>
  </si>
  <si>
    <t xml:space="preserve">The research team has been investigating the effects of weight, C.G., and height have on the trajectory of luminaire poles during an impact. The research team has reviewed previous luminaire tests to gain insight in crashworthy systems. The research team has drafted a testing plan and begun preparing drawings. The research team will send the technical representative the drawings and test plan in August for review and approval.  </t>
  </si>
  <si>
    <t>FD</t>
  </si>
  <si>
    <t>Brian Crossley</t>
  </si>
  <si>
    <t xml:space="preserve">The research team has drafted the test plan and installation drawings based upon discussions with the technical representatives. The plan and drawings will be sent to the technical representatives for review and approval in August. </t>
  </si>
  <si>
    <t>FE</t>
  </si>
  <si>
    <t>William Williams (Previously Maysam Kiani)</t>
  </si>
  <si>
    <t>TTI resent drawings to the sponsor for construction this reporting period (from May 17, 2023) .  The sponsor approved the design and we are proceeding with construction.  We plan to pour the concrete parapet for the transition early next reporting period.</t>
  </si>
  <si>
    <t>FF</t>
  </si>
  <si>
    <t xml:space="preserve">TTI team perfomed a series of bogie tests comprising of eight tests. In these tests, the posts were installed in asphalt at different offsets from the edge of the 2-inch thick and 3-inch thick asphalt pads. The offset distances ranged from 6 inches to 12 inches. Two of the eight tests were performed on posts embeded in soil. The goal of these tests was to determine a post in asphalt configuration that matches the force-deflection response of the posts directly installed in soil. The researchers performed the testing over two separate days. The results of the tests comprised of accelaration-time histories measured from the impacting bogie vehicle. The histroies were processed by the research team to determine the force-defleciton response of the posts. The researchers compared the results of these tests to guide the various configurations that were tested. The researchers started the process of determining the configuration that is expected to perform similar to post embedded directly in soil. This configuration will be recommeded for full-scale crash testing of the W-beam guardrail installed in asphalt mow-strip. </t>
  </si>
  <si>
    <t>FG</t>
  </si>
  <si>
    <t>Completed review of previous crash testing of concrete bridge rails with open joints.</t>
  </si>
  <si>
    <t>5(501)</t>
  </si>
  <si>
    <t>AB</t>
  </si>
  <si>
    <t xml:space="preserve">The research team has been investigating previously failed w-beam crash tests for causation. The objective of this investigation is to find failed crash tests which can be attributed to rail and blockout interaction. Once these tests are identified, a new shape/size of blockout could be developed. The research team is planning to meet with the technical representative this month to review the current status of this investigation. </t>
  </si>
  <si>
    <t>AC</t>
  </si>
  <si>
    <t>W-Beam Guardrail in Front of Retaining Wall or Rip Rap</t>
  </si>
  <si>
    <t>Erik Emerson</t>
  </si>
  <si>
    <t>The research team reviewed different options of the concrete retaining wall and the steel pile sheet retaining wall with Tech Rep for use in the project. This task is still ongoing. The researchers also reviewed several past tests to select a representative test of the MGS system for use in the project. This past test will be used for validation of the W-beam guardrail simulation model and for film analysis to determine suitable for Rip Rap.</t>
  </si>
  <si>
    <t>AD</t>
  </si>
  <si>
    <t xml:space="preserve">The research team sent a survey to state DOTs requesting priorities for evaluating barrier systems for impacts with lower severities. The survey was closed in late July, and the research team compiled the responses. The top three priorities are MGS with full-post spacing, F-shape concrete barrier (unanchored), and F-shape concrete barrier (anchored). The research team is planning to meet with the technical representative to discuss the simulation effort plan. </t>
  </si>
  <si>
    <t>AE</t>
  </si>
  <si>
    <t>Phase 2 Thrie Beam Retrofit: Applying New Design w/o Curb for MASH TL-3 &amp; Performance &amp; Improvements for TL-4</t>
  </si>
  <si>
    <t>Carlos Torres (MI) &amp; Derwood Sheppard (FL)</t>
  </si>
  <si>
    <t>A project kickoff meeting was held on May 25,2-23.  TTI is continuing to work on simulating the current "as-tested" thrie beam design with a curb for MASH TL-4.  The research team has converted the "AS-Tested" Solidworks model into the LS-DYNA Mesh this reporting period.</t>
  </si>
  <si>
    <t>AF</t>
  </si>
  <si>
    <t>Completed review of previous crash testing with breakaway support structures and equipment assemblies.</t>
  </si>
  <si>
    <t>AG</t>
  </si>
  <si>
    <t>Derwood Sheppard</t>
  </si>
  <si>
    <t>Crash test data and report materials being assmebled and drafted for the draft final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</si>
</sst>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0">
    <font>
      <sz val="11"/>
      <color theme="1"/>
      <name val="Calibri"/>
      <family val="2"/>
      <scheme val="minor"/>
    </font>
    <font>
      <b/>
      <sz val="12"/>
      <color theme="1"/>
      <name val="Arial"/>
      <family val="2"/>
    </font>
    <font>
      <sz val="12"/>
      <color theme="1"/>
      <name val="Arial"/>
      <family val="2"/>
    </font>
    <font>
      <u/>
      <sz val="11"/>
      <color theme="10"/>
      <name val="Calibri"/>
      <family val="2"/>
      <scheme val="minor"/>
    </font>
    <font>
      <b/>
      <sz val="14"/>
      <color theme="1"/>
      <name val="Calibri"/>
      <family val="2"/>
      <scheme val="minor"/>
    </font>
    <font>
      <b/>
      <sz val="16"/>
      <color theme="1"/>
      <name val="Calibri"/>
      <family val="2"/>
      <scheme val="minor"/>
    </font>
    <font>
      <sz val="11"/>
      <color rgb="FF000000"/>
      <name val="Calibri"/>
      <family val="2"/>
    </font>
    <font>
      <sz val="11"/>
      <color theme="1"/>
      <name val="Calibri"/>
      <family val="2"/>
    </font>
    <font>
      <sz val="12"/>
      <color rgb="FF000000"/>
      <name val="Arial"/>
      <family val="2"/>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xf numFmtId="0" fontId="2" fillId="3" borderId="0" xfId="0" applyFont="1" applyFill="1"/>
    <xf numFmtId="0" fontId="1" fillId="2" borderId="2" xfId="0" applyFont="1" applyFill="1" applyBorder="1"/>
    <xf numFmtId="0" fontId="2" fillId="2" borderId="3" xfId="0" applyFont="1" applyFill="1" applyBorder="1"/>
    <xf numFmtId="0" fontId="2" fillId="2" borderId="4" xfId="0" applyFont="1" applyFill="1" applyBorder="1" applyAlignment="1">
      <alignment horizontal="left" vertical="top"/>
    </xf>
    <xf numFmtId="0" fontId="2" fillId="3" borderId="0" xfId="0" applyFont="1" applyFill="1" applyAlignment="1">
      <alignment horizontal="left" vertical="top"/>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5" fillId="0" borderId="0" xfId="0" applyFont="1" applyAlignment="1">
      <alignment horizontal="center" vertical="center"/>
    </xf>
    <xf numFmtId="17" fontId="2" fillId="2" borderId="1" xfId="0" applyNumberFormat="1" applyFont="1" applyFill="1" applyBorder="1" applyAlignment="1">
      <alignment horizontal="left" vertical="top"/>
    </xf>
    <xf numFmtId="0" fontId="0" fillId="0" borderId="0" xfId="0" applyAlignment="1">
      <alignment horizontal="center" vertical="center"/>
    </xf>
    <xf numFmtId="0" fontId="0" fillId="0" borderId="0" xfId="0"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8" fillId="0" borderId="0" xfId="0" applyFont="1"/>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horizontal="left" vertical="center" wrapText="1"/>
    </xf>
    <xf numFmtId="0" fontId="3" fillId="0" borderId="5" xfId="1" applyBorder="1" applyAlignment="1">
      <alignment horizontal="center" vertical="center"/>
    </xf>
    <xf numFmtId="164" fontId="4" fillId="0" borderId="12"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4" xfId="0" applyFont="1" applyBorder="1" applyAlignment="1">
      <alignment horizontal="center" vertical="center"/>
    </xf>
    <xf numFmtId="0" fontId="9" fillId="0" borderId="0" xfId="0" applyFont="1" applyAlignment="1">
      <alignment horizontal="center" vertical="center"/>
    </xf>
    <xf numFmtId="164" fontId="4" fillId="0" borderId="11" xfId="0" applyNumberFormat="1" applyFont="1" applyBorder="1" applyAlignment="1" applyProtection="1">
      <alignment horizontal="left"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4" fontId="4" fillId="0" borderId="10" xfId="0" applyNumberFormat="1" applyFont="1" applyBorder="1" applyAlignment="1">
      <alignment horizontal="right" vertical="center"/>
    </xf>
    <xf numFmtId="164" fontId="4" fillId="0" borderId="11" xfId="0" applyNumberFormat="1" applyFont="1" applyBorder="1" applyAlignment="1">
      <alignment horizontal="right"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6D278-6D11-4C39-88DC-02F70E3710ED}">
  <dimension ref="B1:G35"/>
  <sheetViews>
    <sheetView tabSelected="1" workbookViewId="0">
      <pane ySplit="4" topLeftCell="C5" activePane="bottomLeft" state="frozen"/>
      <selection pane="bottomLeft" activeCell="E8" sqref="E8"/>
    </sheetView>
  </sheetViews>
  <sheetFormatPr defaultColWidth="9.140625" defaultRowHeight="14.45"/>
  <cols>
    <col min="1" max="1" width="9.140625" style="11"/>
    <col min="2" max="2" width="22.5703125" style="11" bestFit="1" customWidth="1"/>
    <col min="3" max="3" width="17.140625" style="11" bestFit="1" customWidth="1"/>
    <col min="4" max="4" width="26" style="11" bestFit="1" customWidth="1"/>
    <col min="5" max="5" width="29.28515625" style="11" bestFit="1" customWidth="1"/>
    <col min="6" max="6" width="71.28515625" style="12" customWidth="1"/>
    <col min="7" max="7" width="20.7109375" style="11" bestFit="1" customWidth="1"/>
    <col min="8" max="16384" width="9.140625" style="11"/>
  </cols>
  <sheetData>
    <row r="1" spans="2:7" ht="15" thickBot="1"/>
    <row r="2" spans="2:7" s="9" customFormat="1" ht="28.5" customHeight="1" thickBot="1">
      <c r="B2" s="30" t="s">
        <v>0</v>
      </c>
      <c r="C2" s="31"/>
      <c r="D2" s="31"/>
      <c r="E2" s="31"/>
      <c r="F2" s="31"/>
      <c r="G2" s="32"/>
    </row>
    <row r="3" spans="2:7" ht="24" customHeight="1" thickBot="1">
      <c r="B3" s="33" t="s">
        <v>1</v>
      </c>
      <c r="C3" s="34"/>
      <c r="D3" s="34"/>
      <c r="E3" s="34"/>
      <c r="F3" s="29">
        <v>45108</v>
      </c>
      <c r="G3" s="23"/>
    </row>
    <row r="4" spans="2:7" s="28" customFormat="1" ht="27.4" customHeight="1" thickBot="1">
      <c r="B4" s="24" t="s">
        <v>2</v>
      </c>
      <c r="C4" s="25" t="s">
        <v>3</v>
      </c>
      <c r="D4" s="25" t="s">
        <v>4</v>
      </c>
      <c r="E4" s="25" t="s">
        <v>5</v>
      </c>
      <c r="F4" s="26" t="s">
        <v>6</v>
      </c>
      <c r="G4" s="27" t="s">
        <v>7</v>
      </c>
    </row>
    <row r="5" spans="2:7" ht="28.9">
      <c r="B5" s="19">
        <v>609971</v>
      </c>
      <c r="C5" s="19" t="s">
        <v>8</v>
      </c>
      <c r="D5" s="20" t="s">
        <v>9</v>
      </c>
      <c r="E5" s="20" t="s">
        <v>10</v>
      </c>
      <c r="F5" s="21" t="s">
        <v>11</v>
      </c>
      <c r="G5" s="22" t="s">
        <v>7</v>
      </c>
    </row>
    <row r="6" spans="2:7">
      <c r="B6" s="13">
        <v>615251</v>
      </c>
      <c r="C6" s="13" t="s">
        <v>12</v>
      </c>
      <c r="D6" s="14" t="s">
        <v>9</v>
      </c>
      <c r="E6" s="14" t="s">
        <v>13</v>
      </c>
      <c r="F6" s="15" t="s">
        <v>14</v>
      </c>
      <c r="G6" s="17" t="s">
        <v>7</v>
      </c>
    </row>
    <row r="7" spans="2:7" ht="28.9">
      <c r="B7" s="13">
        <v>616011</v>
      </c>
      <c r="C7" s="13" t="s">
        <v>15</v>
      </c>
      <c r="D7" s="14" t="s">
        <v>16</v>
      </c>
      <c r="E7" s="14" t="s">
        <v>17</v>
      </c>
      <c r="F7" s="15" t="s">
        <v>18</v>
      </c>
      <c r="G7" s="17" t="s">
        <v>7</v>
      </c>
    </row>
    <row r="8" spans="2:7" ht="30.75">
      <c r="B8" s="13">
        <v>616001</v>
      </c>
      <c r="C8" s="13" t="s">
        <v>19</v>
      </c>
      <c r="D8" s="14" t="s">
        <v>20</v>
      </c>
      <c r="E8" s="14" t="s">
        <v>10</v>
      </c>
      <c r="F8" s="15" t="s">
        <v>21</v>
      </c>
      <c r="G8" s="17" t="s">
        <v>7</v>
      </c>
    </row>
    <row r="9" spans="2:7">
      <c r="B9" s="13">
        <v>616161</v>
      </c>
      <c r="C9" s="13" t="s">
        <v>22</v>
      </c>
      <c r="D9" s="14" t="s">
        <v>23</v>
      </c>
      <c r="E9" s="14" t="s">
        <v>24</v>
      </c>
      <c r="F9" s="15" t="s">
        <v>25</v>
      </c>
      <c r="G9" s="17" t="s">
        <v>7</v>
      </c>
    </row>
    <row r="10" spans="2:7">
      <c r="B10" s="13">
        <v>616401</v>
      </c>
      <c r="C10" s="13" t="s">
        <v>26</v>
      </c>
      <c r="D10" s="14" t="s">
        <v>27</v>
      </c>
      <c r="E10" s="14" t="s">
        <v>28</v>
      </c>
      <c r="F10" s="15" t="s">
        <v>29</v>
      </c>
      <c r="G10" s="17" t="s">
        <v>7</v>
      </c>
    </row>
    <row r="11" spans="2:7">
      <c r="B11" s="13">
        <v>616811</v>
      </c>
      <c r="C11" s="13" t="s">
        <v>30</v>
      </c>
      <c r="D11" s="14" t="s">
        <v>31</v>
      </c>
      <c r="E11" s="14" t="s">
        <v>24</v>
      </c>
      <c r="F11" s="15" t="s">
        <v>32</v>
      </c>
      <c r="G11" s="17" t="s">
        <v>7</v>
      </c>
    </row>
    <row r="12" spans="2:7" ht="28.9">
      <c r="B12" s="13">
        <v>617231</v>
      </c>
      <c r="C12" s="13" t="s">
        <v>33</v>
      </c>
      <c r="D12" s="14" t="s">
        <v>9</v>
      </c>
      <c r="E12" s="14" t="s">
        <v>24</v>
      </c>
      <c r="F12" s="15" t="s">
        <v>34</v>
      </c>
      <c r="G12" s="17" t="s">
        <v>7</v>
      </c>
    </row>
    <row r="13" spans="2:7">
      <c r="B13" s="13">
        <v>617721</v>
      </c>
      <c r="C13" s="13" t="s">
        <v>35</v>
      </c>
      <c r="D13" s="14" t="s">
        <v>9</v>
      </c>
      <c r="E13" s="14" t="s">
        <v>24</v>
      </c>
      <c r="F13" s="15" t="s">
        <v>36</v>
      </c>
      <c r="G13" s="17" t="s">
        <v>7</v>
      </c>
    </row>
    <row r="14" spans="2:7" ht="28.9">
      <c r="B14" s="13">
        <v>617731</v>
      </c>
      <c r="C14" s="13" t="s">
        <v>37</v>
      </c>
      <c r="D14" s="14" t="s">
        <v>38</v>
      </c>
      <c r="E14" s="14" t="s">
        <v>39</v>
      </c>
      <c r="F14" s="15" t="s">
        <v>40</v>
      </c>
      <c r="G14" s="17" t="s">
        <v>7</v>
      </c>
    </row>
    <row r="15" spans="2:7" ht="28.9">
      <c r="B15" s="13">
        <v>617741</v>
      </c>
      <c r="C15" s="13" t="s">
        <v>41</v>
      </c>
      <c r="D15" s="14" t="s">
        <v>42</v>
      </c>
      <c r="E15" s="14" t="s">
        <v>24</v>
      </c>
      <c r="F15" s="15" t="s">
        <v>43</v>
      </c>
      <c r="G15" s="17" t="s">
        <v>7</v>
      </c>
    </row>
    <row r="16" spans="2:7">
      <c r="B16" s="13">
        <v>617771</v>
      </c>
      <c r="C16" s="13" t="s">
        <v>44</v>
      </c>
      <c r="D16" s="14" t="s">
        <v>27</v>
      </c>
      <c r="E16" s="14" t="s">
        <v>13</v>
      </c>
      <c r="F16" s="15" t="s">
        <v>45</v>
      </c>
      <c r="G16" s="17" t="s">
        <v>7</v>
      </c>
    </row>
    <row r="17" spans="2:7" ht="28.9">
      <c r="B17" s="13">
        <v>617781</v>
      </c>
      <c r="C17" s="13" t="s">
        <v>46</v>
      </c>
      <c r="D17" s="14" t="s">
        <v>47</v>
      </c>
      <c r="E17" s="14" t="s">
        <v>39</v>
      </c>
      <c r="F17" s="15" t="s">
        <v>48</v>
      </c>
      <c r="G17" s="17" t="s">
        <v>7</v>
      </c>
    </row>
    <row r="18" spans="2:7">
      <c r="B18" s="13">
        <v>617891</v>
      </c>
      <c r="C18" s="13" t="s">
        <v>49</v>
      </c>
      <c r="D18" s="14" t="s">
        <v>42</v>
      </c>
      <c r="E18" s="14" t="s">
        <v>50</v>
      </c>
      <c r="F18" s="15" t="s">
        <v>51</v>
      </c>
      <c r="G18" s="17" t="s">
        <v>7</v>
      </c>
    </row>
    <row r="19" spans="2:7">
      <c r="B19" s="13">
        <v>617881</v>
      </c>
      <c r="C19" s="13" t="s">
        <v>52</v>
      </c>
      <c r="D19" s="14" t="s">
        <v>9</v>
      </c>
      <c r="E19" s="14" t="s">
        <v>24</v>
      </c>
      <c r="F19" s="15" t="s">
        <v>53</v>
      </c>
      <c r="G19" s="17" t="s">
        <v>7</v>
      </c>
    </row>
    <row r="20" spans="2:7" ht="28.9">
      <c r="B20" s="13">
        <v>617871</v>
      </c>
      <c r="C20" s="13" t="s">
        <v>54</v>
      </c>
      <c r="D20" s="14" t="s">
        <v>20</v>
      </c>
      <c r="E20" s="14" t="s">
        <v>50</v>
      </c>
      <c r="F20" s="15" t="s">
        <v>55</v>
      </c>
      <c r="G20" s="17" t="s">
        <v>7</v>
      </c>
    </row>
    <row r="21" spans="2:7">
      <c r="B21" s="13">
        <v>618141</v>
      </c>
      <c r="C21" s="13" t="s">
        <v>56</v>
      </c>
      <c r="D21" s="14" t="s">
        <v>9</v>
      </c>
      <c r="E21" s="14" t="s">
        <v>39</v>
      </c>
      <c r="F21" s="15" t="s">
        <v>57</v>
      </c>
      <c r="G21" s="17" t="s">
        <v>7</v>
      </c>
    </row>
    <row r="22" spans="2:7" ht="28.9">
      <c r="B22" s="13">
        <v>618851</v>
      </c>
      <c r="C22" s="13" t="s">
        <v>58</v>
      </c>
      <c r="D22" s="14" t="s">
        <v>59</v>
      </c>
      <c r="E22" s="14" t="s">
        <v>17</v>
      </c>
      <c r="F22" s="15" t="s">
        <v>60</v>
      </c>
      <c r="G22" s="17" t="s">
        <v>7</v>
      </c>
    </row>
    <row r="23" spans="2:7" ht="28.9">
      <c r="B23" s="13">
        <v>618911</v>
      </c>
      <c r="C23" s="13" t="s">
        <v>61</v>
      </c>
      <c r="D23" s="14" t="s">
        <v>62</v>
      </c>
      <c r="E23" s="14" t="s">
        <v>28</v>
      </c>
      <c r="F23" s="15" t="s">
        <v>63</v>
      </c>
      <c r="G23" s="17" t="s">
        <v>7</v>
      </c>
    </row>
    <row r="24" spans="2:7">
      <c r="B24" s="13">
        <v>618901</v>
      </c>
      <c r="C24" s="13" t="s">
        <v>64</v>
      </c>
      <c r="D24" s="14" t="s">
        <v>65</v>
      </c>
      <c r="E24" s="14" t="s">
        <v>28</v>
      </c>
      <c r="F24" s="15" t="s">
        <v>66</v>
      </c>
      <c r="G24" s="17" t="s">
        <v>7</v>
      </c>
    </row>
    <row r="25" spans="2:7">
      <c r="B25" s="13">
        <v>618981</v>
      </c>
      <c r="C25" s="13" t="s">
        <v>67</v>
      </c>
      <c r="D25" s="14" t="s">
        <v>27</v>
      </c>
      <c r="E25" s="14" t="s">
        <v>39</v>
      </c>
      <c r="F25" s="15" t="s">
        <v>68</v>
      </c>
      <c r="G25" s="17" t="s">
        <v>7</v>
      </c>
    </row>
    <row r="26" spans="2:7">
      <c r="B26" s="13">
        <v>619441</v>
      </c>
      <c r="C26" s="13" t="s">
        <v>69</v>
      </c>
      <c r="D26" s="14" t="s">
        <v>70</v>
      </c>
      <c r="E26" s="14" t="s">
        <v>24</v>
      </c>
      <c r="F26" s="15" t="s">
        <v>71</v>
      </c>
      <c r="G26" s="17" t="s">
        <v>7</v>
      </c>
    </row>
    <row r="27" spans="2:7">
      <c r="B27" s="13">
        <v>619651</v>
      </c>
      <c r="C27" s="13" t="s">
        <v>72</v>
      </c>
      <c r="D27" s="14" t="s">
        <v>73</v>
      </c>
      <c r="E27" s="14" t="s">
        <v>17</v>
      </c>
      <c r="F27" s="15" t="s">
        <v>74</v>
      </c>
      <c r="G27" s="17" t="s">
        <v>7</v>
      </c>
    </row>
    <row r="28" spans="2:7">
      <c r="B28" s="13">
        <v>619591</v>
      </c>
      <c r="C28" s="13" t="s">
        <v>75</v>
      </c>
      <c r="D28" s="14" t="s">
        <v>9</v>
      </c>
      <c r="E28" s="14" t="s">
        <v>24</v>
      </c>
      <c r="F28" s="15" t="s">
        <v>76</v>
      </c>
      <c r="G28" s="17" t="s">
        <v>7</v>
      </c>
    </row>
    <row r="29" spans="2:7">
      <c r="B29" s="13">
        <v>619621</v>
      </c>
      <c r="C29" s="13" t="s">
        <v>77</v>
      </c>
      <c r="D29" s="14" t="s">
        <v>9</v>
      </c>
      <c r="E29" s="14" t="s">
        <v>28</v>
      </c>
      <c r="F29" s="15" t="s">
        <v>78</v>
      </c>
      <c r="G29" s="17" t="s">
        <v>7</v>
      </c>
    </row>
    <row r="30" spans="2:7">
      <c r="B30" s="13">
        <v>619611</v>
      </c>
      <c r="C30" s="13" t="s">
        <v>79</v>
      </c>
      <c r="D30" s="14" t="s">
        <v>80</v>
      </c>
      <c r="E30" s="14" t="s">
        <v>24</v>
      </c>
      <c r="F30" s="15" t="s">
        <v>81</v>
      </c>
      <c r="G30" s="17" t="s">
        <v>7</v>
      </c>
    </row>
    <row r="31" spans="2:7">
      <c r="B31" s="13">
        <v>619631</v>
      </c>
      <c r="C31" s="13" t="s">
        <v>82</v>
      </c>
      <c r="D31" s="14" t="s">
        <v>9</v>
      </c>
      <c r="E31" s="14" t="s">
        <v>28</v>
      </c>
      <c r="F31" s="15" t="s">
        <v>83</v>
      </c>
      <c r="G31" s="17" t="s">
        <v>7</v>
      </c>
    </row>
    <row r="32" spans="2:7" ht="28.9">
      <c r="B32" s="13">
        <v>619601</v>
      </c>
      <c r="C32" s="13" t="s">
        <v>84</v>
      </c>
      <c r="D32" s="14" t="s">
        <v>85</v>
      </c>
      <c r="E32" s="14" t="s">
        <v>39</v>
      </c>
      <c r="F32" s="15" t="s">
        <v>86</v>
      </c>
      <c r="G32" s="17" t="s">
        <v>7</v>
      </c>
    </row>
    <row r="33" spans="2:7">
      <c r="B33" s="13">
        <v>619541</v>
      </c>
      <c r="C33" s="13" t="s">
        <v>87</v>
      </c>
      <c r="D33" s="14" t="s">
        <v>88</v>
      </c>
      <c r="E33" s="14" t="s">
        <v>17</v>
      </c>
      <c r="F33" s="15" t="s">
        <v>89</v>
      </c>
      <c r="G33" s="17" t="s">
        <v>7</v>
      </c>
    </row>
    <row r="34" spans="2:7">
      <c r="B34" s="13">
        <v>619551</v>
      </c>
      <c r="C34" s="13" t="s">
        <v>90</v>
      </c>
      <c r="D34" s="14" t="s">
        <v>42</v>
      </c>
      <c r="E34" s="14" t="s">
        <v>13</v>
      </c>
      <c r="F34" s="15" t="s">
        <v>91</v>
      </c>
      <c r="G34" s="17" t="s">
        <v>7</v>
      </c>
    </row>
    <row r="35" spans="2:7">
      <c r="B35" s="16"/>
      <c r="C35" s="16"/>
      <c r="D35" s="14"/>
      <c r="E35" s="16"/>
      <c r="F35" s="15"/>
      <c r="G35" s="16"/>
    </row>
  </sheetData>
  <sheetProtection algorithmName="SHA-512" hashValue="q/NDlZko0RfhRPFoCNZMwcEtWwL1qoF7U1hIextmUmNo7yOUQoUWVF0lPWkOA6UwAj8QN4C4JZs8aaqGn7/w1w==" saltValue="LpyOJO5cMHllinp21hkQRA==" spinCount="100000" sheet="1" objects="1" scenarios="1" sort="0" autoFilter="0"/>
  <protectedRanges>
    <protectedRange algorithmName="SHA-512" hashValue="SSKh7DJ7bdxAyeEkq0kt3o4+1GzRxYAI1zc1IBy+daFdfezK+5bxZKB6d/PHbnkItFhuslWrGhUAjY9LLUR+cg==" saltValue="OL2p3gSK0GBOWzmyDYLXOw==" spinCount="100000" sqref="A4:XFD1048576 G3:XFD3 A3:E3 A1:XFD2" name="Table of Contents"/>
  </protectedRanges>
  <autoFilter ref="B4:G34" xr:uid="{B436D278-6D11-4C39-88DC-02F70E3710ED}"/>
  <mergeCells count="2">
    <mergeCell ref="B2:G2"/>
    <mergeCell ref="B3:E3"/>
  </mergeCells>
  <hyperlinks>
    <hyperlink ref="G30" location="'619611'!A1" display="Link to Report" xr:uid="{B771E156-6722-454C-8D8B-F5AB863FF4E6}"/>
    <hyperlink ref="G11" location="'616811'!A1" display="Link to Report" xr:uid="{5584339C-BAAA-49CA-9BF4-3EA5EF579A08}"/>
    <hyperlink ref="G5" location="'609971'!A1" display="Link to Report" xr:uid="{F22EA759-20CC-4B2E-9F47-5ADA54794F62}"/>
    <hyperlink ref="G6" location="'615251'!A1" display="Link to Report" xr:uid="{DC53BA6B-5CB5-4C7E-A316-E172DEA1B131}"/>
    <hyperlink ref="G7" location="'616011'!A1" display="Link to Report" xr:uid="{8C68F5D4-8716-43B1-9BF4-781D31CC76E5}"/>
    <hyperlink ref="G8" location="'616001'!A1" display="Link to Report" xr:uid="{7D09B3A3-D0B5-479D-A2D7-529DF4773D42}"/>
    <hyperlink ref="G9" location="'616161'!A1" display="Link to Report" xr:uid="{FEFA962A-380B-42F3-8125-17A451B21031}"/>
    <hyperlink ref="G10" location="'616401'!A1" display="Link to Report" xr:uid="{82F3E0B2-761A-451F-8969-7686562C6D7C}"/>
    <hyperlink ref="G12" location="'617231'!A1" display="Link to Report" xr:uid="{38DFE050-C59B-416C-A072-903A93DCA1F7}"/>
    <hyperlink ref="G13" location="'617721'!A1" display="Link to Report" xr:uid="{CC08B9EF-1311-4E0D-928F-BAC25E4FE42E}"/>
    <hyperlink ref="G14" location="'617731'!A1" display="Link to Report" xr:uid="{BD98CEFE-AC9F-40FE-9C77-9AD2ADD75A16}"/>
    <hyperlink ref="G15" location="'617741'!A1" display="Link to Report" xr:uid="{C2C0D715-B297-4FB3-832B-991789543F26}"/>
    <hyperlink ref="G16" location="'617771'!A1" display="Link to Report" xr:uid="{84392E8B-B42A-4113-AEDD-B4D679C7166F}"/>
    <hyperlink ref="G17" location="'617781'!A1" display="Link to Report" xr:uid="{40F501AC-7F77-47E7-AF6C-328ADE1D5D60}"/>
    <hyperlink ref="G18" location="'617891'!A1" display="Link to Report" xr:uid="{A5799EAB-7CAD-4408-83EE-42EE94B32277}"/>
    <hyperlink ref="G19" location="'617881'!A1" display="Link to Report" xr:uid="{328266E2-36E2-44AF-9FCA-40C5B9F0FBDB}"/>
    <hyperlink ref="G20" location="'617871'!A1" display="Link to Report" xr:uid="{9DAF40A7-42D3-4767-97E8-BD730DC4CB51}"/>
    <hyperlink ref="G21" location="'618141'!A1" display="Link to Report" xr:uid="{3E19738F-F3CB-4491-9F94-88C02FCC4332}"/>
    <hyperlink ref="G22" location="'618851'!A1" display="Link to Report" xr:uid="{5AF25A17-CFF1-4996-B74D-233795294008}"/>
    <hyperlink ref="G23" location="'618911'!A1" display="Link to Report" xr:uid="{83541FDE-9C95-4FC8-BDAE-13C8438892CC}"/>
    <hyperlink ref="G24" location="'618901'!A1" display="Link to Report" xr:uid="{420BBBDB-E8D5-41AB-AFB7-76B64E48E1B3}"/>
    <hyperlink ref="G25" location="'618981'!A1" display="Link to Report" xr:uid="{2AAD0FF1-ACE4-42AE-B37D-C3B8C42E0637}"/>
    <hyperlink ref="G26" location="'619441'!A1" display="Link to Report" xr:uid="{B3B76385-EC78-4114-9854-7C189A6BCAFF}"/>
    <hyperlink ref="G27" location="'619651'!A1" display="Link to Report" xr:uid="{1C71F39B-E275-43A7-A203-73D90C95AC0A}"/>
    <hyperlink ref="G28" location="'619591'!A1" display="Link to Report" xr:uid="{1F3A9036-4DAF-4366-80B5-A86EC04796D5}"/>
    <hyperlink ref="G29" location="'619621'!A1" display="Link to Report" xr:uid="{4CBC2259-3774-4930-B6A9-ABBEF3CB0D1F}"/>
    <hyperlink ref="G31" location="'619631'!A1" display="Link to Report" xr:uid="{1D652C4B-D7FC-4453-8845-2613D42ECC07}"/>
    <hyperlink ref="G32" location="'619601'!A1" display="Link to Report" xr:uid="{D53CAD79-DD49-4A16-8E93-56314954E9FC}"/>
    <hyperlink ref="G33" location="'619541'!A1" display="Link to Report" xr:uid="{87ED7F00-AB03-4828-A7EB-964264DCE3FB}"/>
    <hyperlink ref="G34" location="'619551'!A1" display="Link to Report" xr:uid="{7E39BB32-9981-450A-A334-9D31FE390F3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625BA-4ABA-4297-BA91-285851463E14}">
  <dimension ref="A1:B13"/>
  <sheetViews>
    <sheetView zoomScale="106" zoomScaleNormal="106" workbookViewId="0"/>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617721</v>
      </c>
    </row>
    <row r="3" spans="1:2" ht="15.6">
      <c r="A3" s="1" t="s">
        <v>95</v>
      </c>
      <c r="B3" s="7" t="s">
        <v>125</v>
      </c>
    </row>
    <row r="4" spans="1:2" ht="15.6">
      <c r="A4" s="1" t="s">
        <v>97</v>
      </c>
      <c r="B4" s="7" t="s">
        <v>98</v>
      </c>
    </row>
    <row r="5" spans="1:2" ht="15.6">
      <c r="A5" s="1" t="s">
        <v>6</v>
      </c>
      <c r="B5" s="7" t="s">
        <v>36</v>
      </c>
    </row>
    <row r="6" spans="1:2" ht="15.6">
      <c r="A6" s="1" t="s">
        <v>99</v>
      </c>
      <c r="B6" s="10">
        <f>'Table of Contents'!F3</f>
        <v>45108</v>
      </c>
    </row>
    <row r="7" spans="1:2" ht="15.6">
      <c r="A7" s="1" t="s">
        <v>100</v>
      </c>
      <c r="B7" s="7" t="s">
        <v>24</v>
      </c>
    </row>
    <row r="8" spans="1:2" ht="15.6">
      <c r="A8" s="3" t="s">
        <v>101</v>
      </c>
      <c r="B8" s="8" t="s">
        <v>102</v>
      </c>
    </row>
    <row r="9" spans="1:2">
      <c r="A9" s="4"/>
      <c r="B9" s="5"/>
    </row>
    <row r="10" spans="1:2" ht="15.6">
      <c r="A10" s="35" t="s">
        <v>103</v>
      </c>
      <c r="B10" s="36"/>
    </row>
    <row r="11" spans="1:2" ht="121.5" customHeight="1">
      <c r="A11" s="37" t="s">
        <v>126</v>
      </c>
      <c r="B11" s="37"/>
    </row>
    <row r="12" spans="1:2" ht="15.6">
      <c r="A12" s="35" t="s">
        <v>105</v>
      </c>
      <c r="B12" s="36"/>
    </row>
    <row r="13" spans="1:2">
      <c r="A13" s="37" t="s">
        <v>106</v>
      </c>
      <c r="B13" s="37"/>
    </row>
  </sheetData>
  <sheetProtection algorithmName="SHA-512" hashValue="+1AWXENSOxDW8pCG+exFrBM3DnjDpwWphScPCEpQ+ptK6ZTSQDwTu3eXqcW3u8Ce9Il0PXn2cSLWBAAnE5On0w==" saltValue="g8OeYha1sUNGeG3cBGNby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BB04D-FCA8-4FF9-8366-606570127583}">
  <dimension ref="A1:B13"/>
  <sheetViews>
    <sheetView zoomScale="106" zoomScaleNormal="106" workbookViewId="0"/>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617731</v>
      </c>
    </row>
    <row r="3" spans="1:2" ht="15.6">
      <c r="A3" s="1" t="s">
        <v>95</v>
      </c>
      <c r="B3" s="7" t="s">
        <v>127</v>
      </c>
    </row>
    <row r="4" spans="1:2" ht="15.6">
      <c r="A4" s="1" t="s">
        <v>97</v>
      </c>
      <c r="B4" s="7" t="s">
        <v>98</v>
      </c>
    </row>
    <row r="5" spans="1:2" ht="15.6">
      <c r="A5" s="1" t="s">
        <v>6</v>
      </c>
      <c r="B5" s="7" t="s">
        <v>40</v>
      </c>
    </row>
    <row r="6" spans="1:2" ht="15.6">
      <c r="A6" s="1" t="s">
        <v>99</v>
      </c>
      <c r="B6" s="10">
        <f>'Table of Contents'!F3</f>
        <v>45108</v>
      </c>
    </row>
    <row r="7" spans="1:2" ht="15.6">
      <c r="A7" s="1" t="s">
        <v>100</v>
      </c>
      <c r="B7" s="7" t="s">
        <v>128</v>
      </c>
    </row>
    <row r="8" spans="1:2" ht="15.6">
      <c r="A8" s="3" t="s">
        <v>101</v>
      </c>
      <c r="B8" s="8" t="s">
        <v>129</v>
      </c>
    </row>
    <row r="9" spans="1:2">
      <c r="A9" s="4"/>
      <c r="B9" s="5"/>
    </row>
    <row r="10" spans="1:2" ht="15.6">
      <c r="A10" s="35" t="s">
        <v>103</v>
      </c>
      <c r="B10" s="36"/>
    </row>
    <row r="11" spans="1:2" ht="121.5" customHeight="1">
      <c r="A11" s="37" t="s">
        <v>130</v>
      </c>
      <c r="B11" s="37"/>
    </row>
    <row r="12" spans="1:2" ht="15.6">
      <c r="A12" s="35" t="s">
        <v>105</v>
      </c>
      <c r="B12" s="36"/>
    </row>
    <row r="13" spans="1:2">
      <c r="A13" s="37" t="s">
        <v>131</v>
      </c>
      <c r="B13" s="37"/>
    </row>
  </sheetData>
  <sheetProtection algorithmName="SHA-512" hashValue="8LhayKSx+K1/i4LNlTbNb/3zYqmkP3Ga3ORtj0hJEaV7DIcb3QXEJKK0idIV5grppn4lvkeuYUPKfw0CYF5G2w==" saltValue="g5EyZSefQOzwcZZbT5U97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487E2-EAA5-4454-B6A1-5C104335A00C}">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617741</v>
      </c>
    </row>
    <row r="3" spans="1:2" ht="15.6">
      <c r="A3" s="1" t="s">
        <v>95</v>
      </c>
      <c r="B3" s="7" t="s">
        <v>132</v>
      </c>
    </row>
    <row r="4" spans="1:2" ht="15.6">
      <c r="A4" s="1" t="s">
        <v>97</v>
      </c>
      <c r="B4" s="7" t="s">
        <v>98</v>
      </c>
    </row>
    <row r="5" spans="1:2" ht="15.6">
      <c r="A5" s="1" t="s">
        <v>6</v>
      </c>
      <c r="B5" s="7" t="s">
        <v>43</v>
      </c>
    </row>
    <row r="6" spans="1:2" ht="15.6">
      <c r="A6" s="1" t="s">
        <v>99</v>
      </c>
      <c r="B6" s="10">
        <f>'Table of Contents'!F3</f>
        <v>45108</v>
      </c>
    </row>
    <row r="7" spans="1:2" ht="15.6">
      <c r="A7" s="1" t="s">
        <v>100</v>
      </c>
      <c r="B7" s="7" t="s">
        <v>117</v>
      </c>
    </row>
    <row r="8" spans="1:2" ht="15.6">
      <c r="A8" s="3" t="s">
        <v>101</v>
      </c>
      <c r="B8" s="8" t="s">
        <v>42</v>
      </c>
    </row>
    <row r="9" spans="1:2">
      <c r="A9" s="4"/>
      <c r="B9" s="5"/>
    </row>
    <row r="10" spans="1:2" ht="15.6">
      <c r="A10" s="35" t="s">
        <v>103</v>
      </c>
      <c r="B10" s="36"/>
    </row>
    <row r="11" spans="1:2" ht="121.5" customHeight="1">
      <c r="A11" s="37" t="s">
        <v>133</v>
      </c>
      <c r="B11" s="37"/>
    </row>
    <row r="12" spans="1:2" ht="15.6">
      <c r="A12" s="35" t="s">
        <v>105</v>
      </c>
      <c r="B12" s="36"/>
    </row>
    <row r="13" spans="1:2">
      <c r="A13" s="37" t="s">
        <v>106</v>
      </c>
      <c r="B13" s="37"/>
    </row>
  </sheetData>
  <sheetProtection algorithmName="SHA-512" hashValue="sHWVtKbZuuZazXWfDa5Uq9hb7cZ9AbANdQA/qqZJGMi1zLXDnN4wFeIGWTDpB+FPltRcvmzC4Q1YGfvt+J7Qpg==" saltValue="bpwIsySThVD8TRY8/aSRG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658F-71BC-4B44-804E-896DA117930F}">
  <dimension ref="A1:B13"/>
  <sheetViews>
    <sheetView zoomScale="106" zoomScaleNormal="106" workbookViewId="0">
      <selection activeCell="B7" sqref="B7"/>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617771</v>
      </c>
    </row>
    <row r="3" spans="1:2" ht="15.6">
      <c r="A3" s="1" t="s">
        <v>95</v>
      </c>
      <c r="B3" s="7" t="s">
        <v>134</v>
      </c>
    </row>
    <row r="4" spans="1:2" ht="15.6">
      <c r="A4" s="1" t="s">
        <v>97</v>
      </c>
      <c r="B4" s="7" t="s">
        <v>98</v>
      </c>
    </row>
    <row r="5" spans="1:2" ht="15.6">
      <c r="A5" s="1" t="s">
        <v>6</v>
      </c>
      <c r="B5" s="7" t="s">
        <v>45</v>
      </c>
    </row>
    <row r="6" spans="1:2" ht="15.6">
      <c r="A6" s="1" t="s">
        <v>99</v>
      </c>
      <c r="B6" s="10">
        <f>'Table of Contents'!F3</f>
        <v>45108</v>
      </c>
    </row>
    <row r="7" spans="1:2" ht="15.6">
      <c r="A7" s="1" t="s">
        <v>100</v>
      </c>
      <c r="B7" s="7" t="s">
        <v>13</v>
      </c>
    </row>
    <row r="8" spans="1:2" ht="15.6">
      <c r="A8" s="3" t="s">
        <v>101</v>
      </c>
      <c r="B8" s="8" t="s">
        <v>27</v>
      </c>
    </row>
    <row r="9" spans="1:2">
      <c r="A9" s="4"/>
      <c r="B9" s="5"/>
    </row>
    <row r="10" spans="1:2" ht="15.6">
      <c r="A10" s="35" t="s">
        <v>103</v>
      </c>
      <c r="B10" s="36"/>
    </row>
    <row r="11" spans="1:2" ht="121.5" customHeight="1">
      <c r="A11" s="37" t="s">
        <v>108</v>
      </c>
      <c r="B11" s="37"/>
    </row>
    <row r="12" spans="1:2" ht="15.6">
      <c r="A12" s="35" t="s">
        <v>105</v>
      </c>
      <c r="B12" s="36"/>
    </row>
    <row r="13" spans="1:2">
      <c r="A13" s="37" t="s">
        <v>106</v>
      </c>
      <c r="B13" s="37"/>
    </row>
  </sheetData>
  <sheetProtection algorithmName="SHA-512" hashValue="o2TsGnwvxDGBnW0e/73foFkessk8tGWU1Mi6iHH5OS5qGCFqqkakl7nOgD3HNDvFBkVi9LsfqQl7aoIYZbgOxA==" saltValue="BEyS027SE4twPQHELco8S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BDF9-5C8D-4C36-9089-8544072F48C0}">
  <dimension ref="A1:B13"/>
  <sheetViews>
    <sheetView zoomScale="106" zoomScaleNormal="106" workbookViewId="0">
      <selection activeCell="B16" sqref="B16"/>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617781</v>
      </c>
    </row>
    <row r="3" spans="1:2" ht="15.6">
      <c r="A3" s="1" t="s">
        <v>95</v>
      </c>
      <c r="B3" s="7" t="s">
        <v>135</v>
      </c>
    </row>
    <row r="4" spans="1:2" ht="15.6">
      <c r="A4" s="1" t="s">
        <v>97</v>
      </c>
      <c r="B4" s="7" t="s">
        <v>98</v>
      </c>
    </row>
    <row r="5" spans="1:2" ht="15.6">
      <c r="A5" s="1" t="s">
        <v>6</v>
      </c>
      <c r="B5" s="7" t="s">
        <v>48</v>
      </c>
    </row>
    <row r="6" spans="1:2" ht="15.6">
      <c r="A6" s="1" t="s">
        <v>99</v>
      </c>
      <c r="B6" s="10">
        <f>'Table of Contents'!F3</f>
        <v>45108</v>
      </c>
    </row>
    <row r="7" spans="1:2" ht="15.6">
      <c r="A7" s="1" t="s">
        <v>100</v>
      </c>
      <c r="B7" s="7" t="s">
        <v>39</v>
      </c>
    </row>
    <row r="8" spans="1:2" ht="15.6">
      <c r="A8" s="3" t="s">
        <v>101</v>
      </c>
      <c r="B8" s="8" t="s">
        <v>47</v>
      </c>
    </row>
    <row r="9" spans="1:2">
      <c r="A9" s="4"/>
      <c r="B9" s="5"/>
    </row>
    <row r="10" spans="1:2" ht="15.6">
      <c r="A10" s="35" t="s">
        <v>103</v>
      </c>
      <c r="B10" s="36"/>
    </row>
    <row r="11" spans="1:2" ht="121.5" customHeight="1">
      <c r="A11" s="37" t="s">
        <v>136</v>
      </c>
      <c r="B11" s="37"/>
    </row>
    <row r="12" spans="1:2" ht="15.6">
      <c r="A12" s="35" t="s">
        <v>105</v>
      </c>
      <c r="B12" s="36"/>
    </row>
    <row r="13" spans="1:2">
      <c r="A13" s="37" t="s">
        <v>106</v>
      </c>
      <c r="B13" s="37"/>
    </row>
  </sheetData>
  <sheetProtection algorithmName="SHA-512" hashValue="c3wIaKdn4Ck0HCSNe+GMtGW4cH90cy4LDvr1wo1n+9iyYtb8aio6iimQz10ig0WqFzemV2tOu3N/rBzb/i0mYA==" saltValue="WTT/wcB9uhEJidt4Z+3ST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10530-436A-46B7-94BA-011E8F2E8009}">
  <dimension ref="A1:B13"/>
  <sheetViews>
    <sheetView zoomScale="106" zoomScaleNormal="106" workbookViewId="0">
      <selection activeCell="G11" sqref="G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617891</v>
      </c>
    </row>
    <row r="3" spans="1:2" ht="15.6">
      <c r="A3" s="1" t="s">
        <v>95</v>
      </c>
      <c r="B3" s="7" t="s">
        <v>137</v>
      </c>
    </row>
    <row r="4" spans="1:2" ht="15.6">
      <c r="A4" s="1" t="s">
        <v>97</v>
      </c>
      <c r="B4" s="7" t="s">
        <v>98</v>
      </c>
    </row>
    <row r="5" spans="1:2" ht="15.6">
      <c r="A5" s="1" t="s">
        <v>6</v>
      </c>
      <c r="B5" s="7" t="s">
        <v>51</v>
      </c>
    </row>
    <row r="6" spans="1:2" ht="15.6">
      <c r="A6" s="1" t="s">
        <v>99</v>
      </c>
      <c r="B6" s="10">
        <f>'Table of Contents'!F3</f>
        <v>45108</v>
      </c>
    </row>
    <row r="7" spans="1:2" ht="15.6">
      <c r="A7" s="1" t="s">
        <v>100</v>
      </c>
      <c r="B7" s="7" t="s">
        <v>50</v>
      </c>
    </row>
    <row r="8" spans="1:2" ht="15.6">
      <c r="A8" s="3" t="s">
        <v>101</v>
      </c>
      <c r="B8" s="8" t="s">
        <v>42</v>
      </c>
    </row>
    <row r="9" spans="1:2">
      <c r="A9" s="4"/>
      <c r="B9" s="5"/>
    </row>
    <row r="10" spans="1:2" ht="15.6">
      <c r="A10" s="35" t="s">
        <v>103</v>
      </c>
      <c r="B10" s="36"/>
    </row>
    <row r="11" spans="1:2" ht="121.5" customHeight="1">
      <c r="A11" s="37" t="s">
        <v>138</v>
      </c>
      <c r="B11" s="37"/>
    </row>
    <row r="12" spans="1:2" ht="15.6">
      <c r="A12" s="35" t="s">
        <v>105</v>
      </c>
      <c r="B12" s="36"/>
    </row>
    <row r="13" spans="1:2">
      <c r="A13" s="37" t="s">
        <v>139</v>
      </c>
      <c r="B13" s="37"/>
    </row>
  </sheetData>
  <sheetProtection algorithmName="SHA-512" hashValue="pOnxAtL19kkM1fJjNiCNJZqehoiEDLHfvZvPeuDl8ix36fJk74VtSFPaLLShLYGt8FnJYuI3Y3LcUxyM3Te3+Q==" saltValue="2VIY/opV5PPGYZb6PTAJa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2D4F-2501-4685-BBA8-E421553288A6}">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617881</v>
      </c>
    </row>
    <row r="3" spans="1:2" ht="15.6">
      <c r="A3" s="1" t="s">
        <v>95</v>
      </c>
      <c r="B3" s="7" t="s">
        <v>140</v>
      </c>
    </row>
    <row r="4" spans="1:2" ht="15.6">
      <c r="A4" s="1" t="s">
        <v>97</v>
      </c>
      <c r="B4" s="7" t="s">
        <v>98</v>
      </c>
    </row>
    <row r="5" spans="1:2" ht="15.6">
      <c r="A5" s="1" t="s">
        <v>6</v>
      </c>
      <c r="B5" s="7" t="s">
        <v>53</v>
      </c>
    </row>
    <row r="6" spans="1:2" ht="15.6">
      <c r="A6" s="1" t="s">
        <v>99</v>
      </c>
      <c r="B6" s="10">
        <f>'Table of Contents'!F3</f>
        <v>45108</v>
      </c>
    </row>
    <row r="7" spans="1:2" ht="15.6">
      <c r="A7" s="1" t="s">
        <v>100</v>
      </c>
      <c r="B7" s="7" t="s">
        <v>24</v>
      </c>
    </row>
    <row r="8" spans="1:2" ht="15.6">
      <c r="A8" s="3" t="s">
        <v>101</v>
      </c>
      <c r="B8" s="8" t="s">
        <v>102</v>
      </c>
    </row>
    <row r="9" spans="1:2">
      <c r="A9" s="4"/>
      <c r="B9" s="5"/>
    </row>
    <row r="10" spans="1:2" ht="15.6">
      <c r="A10" s="35" t="s">
        <v>103</v>
      </c>
      <c r="B10" s="36"/>
    </row>
    <row r="11" spans="1:2" ht="121.5" customHeight="1">
      <c r="A11" s="37" t="s">
        <v>141</v>
      </c>
      <c r="B11" s="37"/>
    </row>
    <row r="12" spans="1:2" ht="15.6">
      <c r="A12" s="35" t="s">
        <v>105</v>
      </c>
      <c r="B12" s="36"/>
    </row>
    <row r="13" spans="1:2">
      <c r="A13" s="37" t="s">
        <v>106</v>
      </c>
      <c r="B13" s="37"/>
    </row>
  </sheetData>
  <sheetProtection algorithmName="SHA-512" hashValue="+umMSZztl8j0WLSZJZgnYTKVTzwC1H/lM0ORweQ4K/7JLS/Nh5C/0wJHGwEubzp+4Lxy1FxHbdy3DwAD/Hy2hA==" saltValue="pujtpNOMXf6YoJ5srqMtL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5986-D9CB-4609-9B2B-1B7624643279}">
  <dimension ref="A1:B13"/>
  <sheetViews>
    <sheetView topLeftCell="A2" zoomScale="106" zoomScaleNormal="106" workbookViewId="0">
      <selection activeCell="G11" sqref="G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617871</v>
      </c>
    </row>
    <row r="3" spans="1:2" ht="15.6">
      <c r="A3" s="1" t="s">
        <v>95</v>
      </c>
      <c r="B3" s="7" t="s">
        <v>142</v>
      </c>
    </row>
    <row r="4" spans="1:2" ht="15.6">
      <c r="A4" s="1" t="s">
        <v>97</v>
      </c>
      <c r="B4" s="7" t="s">
        <v>98</v>
      </c>
    </row>
    <row r="5" spans="1:2" ht="15.6">
      <c r="A5" s="1" t="s">
        <v>6</v>
      </c>
      <c r="B5" s="7" t="s">
        <v>55</v>
      </c>
    </row>
    <row r="6" spans="1:2" ht="15.6">
      <c r="A6" s="1" t="s">
        <v>99</v>
      </c>
      <c r="B6" s="10">
        <f>'Table of Contents'!F3</f>
        <v>45108</v>
      </c>
    </row>
    <row r="7" spans="1:2" ht="15.6">
      <c r="A7" s="1" t="s">
        <v>100</v>
      </c>
      <c r="B7" s="7" t="s">
        <v>50</v>
      </c>
    </row>
    <row r="8" spans="1:2" ht="15.6">
      <c r="A8" s="3" t="s">
        <v>101</v>
      </c>
      <c r="B8" s="8" t="s">
        <v>20</v>
      </c>
    </row>
    <row r="9" spans="1:2">
      <c r="A9" s="4"/>
      <c r="B9" s="5"/>
    </row>
    <row r="10" spans="1:2" ht="15.6">
      <c r="A10" s="35" t="s">
        <v>103</v>
      </c>
      <c r="B10" s="36"/>
    </row>
    <row r="11" spans="1:2" ht="121.5" customHeight="1">
      <c r="A11" s="37" t="s">
        <v>143</v>
      </c>
      <c r="B11" s="37"/>
    </row>
    <row r="12" spans="1:2" ht="15.6">
      <c r="A12" s="35" t="s">
        <v>105</v>
      </c>
      <c r="B12" s="36"/>
    </row>
    <row r="13" spans="1:2">
      <c r="A13" s="37" t="s">
        <v>144</v>
      </c>
      <c r="B13" s="37"/>
    </row>
  </sheetData>
  <sheetProtection algorithmName="SHA-512" hashValue="KpMNlN1UXiWHN0yjQeMP7YMHv03ZejzG+K45oeGgVJWptySkR19E1MOyrsELCpIqw58lcD+q1BtobJdMjC3VQg==" saltValue="945LAVXE98ymfaqt1fPxD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2C2A-C275-4A3B-B98F-55F4CF3DB598}">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618141</v>
      </c>
    </row>
    <row r="3" spans="1:2" ht="15.6">
      <c r="A3" s="1" t="s">
        <v>95</v>
      </c>
      <c r="B3" s="7" t="s">
        <v>145</v>
      </c>
    </row>
    <row r="4" spans="1:2" ht="15.6">
      <c r="A4" s="1" t="s">
        <v>97</v>
      </c>
      <c r="B4" s="7" t="s">
        <v>98</v>
      </c>
    </row>
    <row r="5" spans="1:2" ht="15.6">
      <c r="A5" s="1" t="s">
        <v>6</v>
      </c>
      <c r="B5" s="7" t="s">
        <v>57</v>
      </c>
    </row>
    <row r="6" spans="1:2" ht="15.6">
      <c r="A6" s="1" t="s">
        <v>99</v>
      </c>
      <c r="B6" s="10">
        <f>'Table of Contents'!F3</f>
        <v>45108</v>
      </c>
    </row>
    <row r="7" spans="1:2" ht="15.6">
      <c r="A7" s="1" t="s">
        <v>100</v>
      </c>
      <c r="B7" s="7" t="s">
        <v>39</v>
      </c>
    </row>
    <row r="8" spans="1:2" ht="15.6">
      <c r="A8" s="3" t="s">
        <v>101</v>
      </c>
      <c r="B8" s="8" t="s">
        <v>102</v>
      </c>
    </row>
    <row r="9" spans="1:2">
      <c r="A9" s="4"/>
      <c r="B9" s="5"/>
    </row>
    <row r="10" spans="1:2" ht="15.6">
      <c r="A10" s="35" t="s">
        <v>103</v>
      </c>
      <c r="B10" s="36"/>
    </row>
    <row r="11" spans="1:2" ht="121.5" customHeight="1">
      <c r="A11" s="37" t="s">
        <v>146</v>
      </c>
      <c r="B11" s="37"/>
    </row>
    <row r="12" spans="1:2" ht="15.6">
      <c r="A12" s="35" t="s">
        <v>105</v>
      </c>
      <c r="B12" s="36"/>
    </row>
    <row r="13" spans="1:2">
      <c r="A13" s="37" t="s">
        <v>106</v>
      </c>
      <c r="B13" s="37"/>
    </row>
  </sheetData>
  <sheetProtection algorithmName="SHA-512" hashValue="pHb6Eq+xeOhm8vCVaHCxnEBnn20iGTy4HGJvXrf0EvLK0qTMbEe2RaH+eTGMqvHkyvet9OkcReFqjw/0a/sxgQ==" saltValue="y4g42NJehX7bDXSg6OkWn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F9E2-A252-4E01-9EC2-578874F882C1}">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618851</v>
      </c>
    </row>
    <row r="3" spans="1:2" ht="15.6">
      <c r="A3" s="1" t="s">
        <v>95</v>
      </c>
      <c r="B3" s="7" t="s">
        <v>147</v>
      </c>
    </row>
    <row r="4" spans="1:2" ht="15.6">
      <c r="A4" s="1" t="s">
        <v>97</v>
      </c>
      <c r="B4" s="7" t="s">
        <v>98</v>
      </c>
    </row>
    <row r="5" spans="1:2" ht="15.6">
      <c r="A5" s="1" t="s">
        <v>6</v>
      </c>
      <c r="B5" s="7" t="s">
        <v>60</v>
      </c>
    </row>
    <row r="6" spans="1:2" ht="15.6">
      <c r="A6" s="1" t="s">
        <v>99</v>
      </c>
      <c r="B6" s="10">
        <f>'Table of Contents'!F3</f>
        <v>45108</v>
      </c>
    </row>
    <row r="7" spans="1:2" ht="15.6">
      <c r="A7" s="1" t="s">
        <v>100</v>
      </c>
      <c r="B7" s="7" t="s">
        <v>17</v>
      </c>
    </row>
    <row r="8" spans="1:2" ht="15.6">
      <c r="A8" s="3" t="s">
        <v>101</v>
      </c>
      <c r="B8" s="8" t="s">
        <v>59</v>
      </c>
    </row>
    <row r="9" spans="1:2">
      <c r="A9" s="4"/>
      <c r="B9" s="5"/>
    </row>
    <row r="10" spans="1:2" ht="15.6">
      <c r="A10" s="35" t="s">
        <v>103</v>
      </c>
      <c r="B10" s="36"/>
    </row>
    <row r="11" spans="1:2" ht="121.5" customHeight="1">
      <c r="A11" s="37" t="s">
        <v>148</v>
      </c>
      <c r="B11" s="37"/>
    </row>
    <row r="12" spans="1:2" ht="15.6">
      <c r="A12" s="35" t="s">
        <v>105</v>
      </c>
      <c r="B12" s="36"/>
    </row>
    <row r="13" spans="1:2">
      <c r="A13" s="37" t="s">
        <v>106</v>
      </c>
      <c r="B13" s="37"/>
    </row>
  </sheetData>
  <sheetProtection algorithmName="SHA-512" hashValue="XkN42v3hqN+M9rTjMR5C9J01ujTTTW58imlnP+W17n8LGDki3h6Hp4Aq3N3GdjmbR5fdnwbKYjPeZ8cSK0zsXw==" saltValue="2WOi3krnZyGZlXJXi4eQb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FC94-BE44-4D48-A459-6B59C53CCBE4}">
  <dimension ref="A1:B13"/>
  <sheetViews>
    <sheetView zoomScale="106" zoomScaleNormal="106" workbookViewId="0">
      <selection activeCell="D11" sqref="D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609971</v>
      </c>
    </row>
    <row r="3" spans="1:2" ht="15.6">
      <c r="A3" s="1" t="s">
        <v>95</v>
      </c>
      <c r="B3" s="7" t="s">
        <v>96</v>
      </c>
    </row>
    <row r="4" spans="1:2" ht="15.6">
      <c r="A4" s="1" t="s">
        <v>97</v>
      </c>
      <c r="B4" s="7" t="s">
        <v>98</v>
      </c>
    </row>
    <row r="5" spans="1:2" ht="15.6">
      <c r="A5" s="1" t="s">
        <v>6</v>
      </c>
      <c r="B5" s="7" t="s">
        <v>11</v>
      </c>
    </row>
    <row r="6" spans="1:2" ht="15.6">
      <c r="A6" s="1" t="s">
        <v>99</v>
      </c>
      <c r="B6" s="10">
        <f>'Table of Contents'!F3</f>
        <v>45108</v>
      </c>
    </row>
    <row r="7" spans="1:2" ht="15.6">
      <c r="A7" s="1" t="s">
        <v>100</v>
      </c>
      <c r="B7" s="7" t="s">
        <v>10</v>
      </c>
    </row>
    <row r="8" spans="1:2" ht="15.6">
      <c r="A8" s="3" t="s">
        <v>101</v>
      </c>
      <c r="B8" s="8" t="s">
        <v>102</v>
      </c>
    </row>
    <row r="9" spans="1:2">
      <c r="A9" s="4"/>
      <c r="B9" s="5"/>
    </row>
    <row r="10" spans="1:2" ht="15.6">
      <c r="A10" s="35" t="s">
        <v>103</v>
      </c>
      <c r="B10" s="36"/>
    </row>
    <row r="11" spans="1:2" ht="121.5" customHeight="1">
      <c r="A11" s="37" t="s">
        <v>104</v>
      </c>
      <c r="B11" s="37"/>
    </row>
    <row r="12" spans="1:2" ht="15.6">
      <c r="A12" s="35" t="s">
        <v>105</v>
      </c>
      <c r="B12" s="36"/>
    </row>
    <row r="13" spans="1:2">
      <c r="A13" s="37" t="s">
        <v>106</v>
      </c>
      <c r="B13" s="37"/>
    </row>
  </sheetData>
  <sheetProtection algorithmName="SHA-512" hashValue="cheCQFXaHO7RUiZ6JAft3tyNe+gDH2Elw151e3vsGgxrEmtvHWwPjQheJTkjTu8aNoUafoby9GYXj3Cu+XRT7g==" saltValue="c6HmOjr7CfajALS/ERiqZ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FF26-2981-404A-8750-6370C9A7B042}">
  <dimension ref="A1:B13"/>
  <sheetViews>
    <sheetView zoomScale="106" zoomScaleNormal="106" workbookViewId="0">
      <selection activeCell="B7" sqref="B7"/>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618911</v>
      </c>
    </row>
    <row r="3" spans="1:2" ht="15.6">
      <c r="A3" s="1" t="s">
        <v>95</v>
      </c>
      <c r="B3" s="7" t="s">
        <v>149</v>
      </c>
    </row>
    <row r="4" spans="1:2" ht="15.6">
      <c r="A4" s="1" t="s">
        <v>97</v>
      </c>
      <c r="B4" s="7" t="s">
        <v>98</v>
      </c>
    </row>
    <row r="5" spans="1:2" ht="15.6">
      <c r="A5" s="1" t="s">
        <v>6</v>
      </c>
      <c r="B5" s="7" t="s">
        <v>63</v>
      </c>
    </row>
    <row r="6" spans="1:2" ht="15.6">
      <c r="A6" s="1" t="s">
        <v>99</v>
      </c>
      <c r="B6" s="10">
        <f>'Table of Contents'!F3</f>
        <v>45108</v>
      </c>
    </row>
    <row r="7" spans="1:2" ht="15.6">
      <c r="A7" s="1" t="s">
        <v>100</v>
      </c>
      <c r="B7" s="7" t="s">
        <v>28</v>
      </c>
    </row>
    <row r="8" spans="1:2" ht="15.6">
      <c r="A8" s="3" t="s">
        <v>101</v>
      </c>
      <c r="B8" s="8" t="s">
        <v>150</v>
      </c>
    </row>
    <row r="9" spans="1:2">
      <c r="A9" s="4"/>
      <c r="B9" s="5"/>
    </row>
    <row r="10" spans="1:2" ht="15.6">
      <c r="A10" s="35" t="s">
        <v>103</v>
      </c>
      <c r="B10" s="36"/>
    </row>
    <row r="11" spans="1:2" ht="121.5" customHeight="1">
      <c r="A11" s="37" t="s">
        <v>151</v>
      </c>
      <c r="B11" s="37"/>
    </row>
    <row r="12" spans="1:2" ht="15.6">
      <c r="A12" s="35" t="s">
        <v>105</v>
      </c>
      <c r="B12" s="36"/>
    </row>
    <row r="13" spans="1:2">
      <c r="A13" s="37" t="s">
        <v>106</v>
      </c>
      <c r="B13" s="37"/>
    </row>
  </sheetData>
  <sheetProtection algorithmName="SHA-512" hashValue="jGIyne64+PiYxMArGa5/s1sHjTxZbeVKGjpA0QulMrwG8lNQRKx0WTOV1MD9K+Fhcw5ijPFL9PMra3nVvr86fw==" saltValue="BjN9L5oktVp46l6P5P9lu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C50B-3B1F-46E5-8F72-BA1AE3EDB2CE}">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618901</v>
      </c>
    </row>
    <row r="3" spans="1:2" ht="15.6">
      <c r="A3" s="1" t="s">
        <v>95</v>
      </c>
      <c r="B3" s="7" t="s">
        <v>152</v>
      </c>
    </row>
    <row r="4" spans="1:2" ht="15.6">
      <c r="A4" s="1" t="s">
        <v>97</v>
      </c>
      <c r="B4" s="7" t="s">
        <v>98</v>
      </c>
    </row>
    <row r="5" spans="1:2" ht="15.6">
      <c r="A5" s="1" t="s">
        <v>6</v>
      </c>
      <c r="B5" s="18" t="s">
        <v>66</v>
      </c>
    </row>
    <row r="6" spans="1:2" ht="15.6">
      <c r="A6" s="1" t="s">
        <v>99</v>
      </c>
      <c r="B6" s="10">
        <f>'Table of Contents'!F3</f>
        <v>45108</v>
      </c>
    </row>
    <row r="7" spans="1:2" ht="15.6">
      <c r="A7" s="1" t="s">
        <v>100</v>
      </c>
      <c r="B7" s="7" t="s">
        <v>28</v>
      </c>
    </row>
    <row r="8" spans="1:2" ht="15.6">
      <c r="A8" s="3" t="s">
        <v>101</v>
      </c>
      <c r="B8" s="8" t="s">
        <v>153</v>
      </c>
    </row>
    <row r="9" spans="1:2">
      <c r="A9" s="4"/>
      <c r="B9" s="5"/>
    </row>
    <row r="10" spans="1:2" ht="15.6">
      <c r="A10" s="35" t="s">
        <v>103</v>
      </c>
      <c r="B10" s="36"/>
    </row>
    <row r="11" spans="1:2" ht="121.5" customHeight="1">
      <c r="A11" s="37" t="s">
        <v>154</v>
      </c>
      <c r="B11" s="37"/>
    </row>
    <row r="12" spans="1:2" ht="15.6">
      <c r="A12" s="35" t="s">
        <v>105</v>
      </c>
      <c r="B12" s="36"/>
    </row>
    <row r="13" spans="1:2">
      <c r="A13" s="37" t="s">
        <v>106</v>
      </c>
      <c r="B13" s="37"/>
    </row>
  </sheetData>
  <sheetProtection algorithmName="SHA-512" hashValue="UCwHUrrhtV4p5rSDPzWJuFVqNcOz6tNTFiofp0yN5MfhDKegmY/WlB5+PyMtapYzSSLq6mg9Q3vL/7Kp80H8pg==" saltValue="ilLFwLR1Ve6M6sIQ+2wnI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27E0-AA57-4E71-A430-31E717698AF8}">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618981</v>
      </c>
    </row>
    <row r="3" spans="1:2" ht="15.6">
      <c r="A3" s="1" t="s">
        <v>95</v>
      </c>
      <c r="B3" s="7" t="s">
        <v>155</v>
      </c>
    </row>
    <row r="4" spans="1:2" ht="15.6">
      <c r="A4" s="1" t="s">
        <v>97</v>
      </c>
      <c r="B4" s="7" t="s">
        <v>98</v>
      </c>
    </row>
    <row r="5" spans="1:2" ht="15.6">
      <c r="A5" s="1" t="s">
        <v>6</v>
      </c>
      <c r="B5" s="7" t="s">
        <v>68</v>
      </c>
    </row>
    <row r="6" spans="1:2" ht="15.6">
      <c r="A6" s="1" t="s">
        <v>99</v>
      </c>
      <c r="B6" s="10">
        <f>'Table of Contents'!F3</f>
        <v>45108</v>
      </c>
    </row>
    <row r="7" spans="1:2" ht="15.6">
      <c r="A7" s="1" t="s">
        <v>100</v>
      </c>
      <c r="B7" s="7" t="s">
        <v>156</v>
      </c>
    </row>
    <row r="8" spans="1:2" ht="15.6">
      <c r="A8" s="3" t="s">
        <v>101</v>
      </c>
      <c r="B8" s="8" t="s">
        <v>27</v>
      </c>
    </row>
    <row r="9" spans="1:2">
      <c r="A9" s="4"/>
      <c r="B9" s="5"/>
    </row>
    <row r="10" spans="1:2" ht="15.6">
      <c r="A10" s="35" t="s">
        <v>103</v>
      </c>
      <c r="B10" s="36"/>
    </row>
    <row r="11" spans="1:2" ht="121.5" customHeight="1">
      <c r="A11" s="37" t="s">
        <v>157</v>
      </c>
      <c r="B11" s="37"/>
    </row>
    <row r="12" spans="1:2" ht="15.6">
      <c r="A12" s="35" t="s">
        <v>105</v>
      </c>
      <c r="B12" s="36"/>
    </row>
    <row r="13" spans="1:2">
      <c r="A13" s="37" t="s">
        <v>106</v>
      </c>
      <c r="B13" s="37"/>
    </row>
  </sheetData>
  <sheetProtection algorithmName="SHA-512" hashValue="EmS3xrrGLGfeMvZpMeT5UXQX/eHO/P9Ye2p/oV/ncxWxhONp8QDC9KUrSki753+KCUW+hgzyXmtLdRimlLeAzw==" saltValue="6eki2k25JLsIZOjx9fUog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0A53B-3031-4327-8C74-2E1A814216B9}">
  <dimension ref="A1:B13"/>
  <sheetViews>
    <sheetView zoomScale="106" zoomScaleNormal="106" workbookViewId="0">
      <selection activeCell="A12" sqref="A12:B12"/>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619441</v>
      </c>
    </row>
    <row r="3" spans="1:2" ht="15.6">
      <c r="A3" s="1" t="s">
        <v>95</v>
      </c>
      <c r="B3" s="7" t="s">
        <v>158</v>
      </c>
    </row>
    <row r="4" spans="1:2" ht="15.6">
      <c r="A4" s="1" t="s">
        <v>97</v>
      </c>
      <c r="B4" s="7" t="s">
        <v>98</v>
      </c>
    </row>
    <row r="5" spans="1:2" ht="15.6">
      <c r="A5" s="1" t="s">
        <v>6</v>
      </c>
      <c r="B5" s="7" t="s">
        <v>71</v>
      </c>
    </row>
    <row r="6" spans="1:2" ht="15.6">
      <c r="A6" s="1" t="s">
        <v>99</v>
      </c>
      <c r="B6" s="10">
        <f>'Table of Contents'!F3</f>
        <v>45108</v>
      </c>
    </row>
    <row r="7" spans="1:2" ht="15.6">
      <c r="A7" s="1" t="s">
        <v>100</v>
      </c>
      <c r="B7" s="7" t="s">
        <v>24</v>
      </c>
    </row>
    <row r="8" spans="1:2" ht="15.6">
      <c r="A8" s="3" t="s">
        <v>101</v>
      </c>
      <c r="B8" s="8" t="s">
        <v>70</v>
      </c>
    </row>
    <row r="9" spans="1:2">
      <c r="A9" s="4"/>
      <c r="B9" s="5"/>
    </row>
    <row r="10" spans="1:2" ht="15.6">
      <c r="A10" s="35" t="s">
        <v>103</v>
      </c>
      <c r="B10" s="36"/>
    </row>
    <row r="11" spans="1:2" ht="121.5" customHeight="1">
      <c r="A11" s="37" t="s">
        <v>159</v>
      </c>
      <c r="B11" s="37"/>
    </row>
    <row r="12" spans="1:2" ht="15.6">
      <c r="A12" s="35" t="s">
        <v>105</v>
      </c>
      <c r="B12" s="36"/>
    </row>
    <row r="13" spans="1:2">
      <c r="A13" s="37" t="s">
        <v>106</v>
      </c>
      <c r="B13" s="37"/>
    </row>
  </sheetData>
  <sheetProtection algorithmName="SHA-512" hashValue="KdlmjpeVylwnxAAS03ZXSXOfRv/OmoRiXdRyKAnTDoGBXgoc2wmSV19p4Jqd8TfZwmNlPwlar3hK6st5Q13HaA==" saltValue="DlBkV1S3aJSmxWgHJpAlU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3996-C9B0-4F6C-9F1A-540F08C8B949}">
  <dimension ref="A1:B13"/>
  <sheetViews>
    <sheetView zoomScale="106" zoomScaleNormal="106" workbookViewId="0">
      <selection activeCell="B24" sqref="B24"/>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619651</v>
      </c>
    </row>
    <row r="3" spans="1:2" ht="15.6">
      <c r="A3" s="1" t="s">
        <v>95</v>
      </c>
      <c r="B3" s="7" t="s">
        <v>160</v>
      </c>
    </row>
    <row r="4" spans="1:2" ht="15.6">
      <c r="A4" s="1" t="s">
        <v>97</v>
      </c>
      <c r="B4" s="7" t="s">
        <v>98</v>
      </c>
    </row>
    <row r="5" spans="1:2" ht="15.6">
      <c r="A5" s="1" t="s">
        <v>6</v>
      </c>
      <c r="B5" s="7" t="s">
        <v>74</v>
      </c>
    </row>
    <row r="6" spans="1:2" ht="15.6">
      <c r="A6" s="1" t="s">
        <v>99</v>
      </c>
      <c r="B6" s="10">
        <f>'Table of Contents'!F3</f>
        <v>45108</v>
      </c>
    </row>
    <row r="7" spans="1:2" ht="15.6">
      <c r="A7" s="1" t="s">
        <v>100</v>
      </c>
      <c r="B7" s="7" t="s">
        <v>17</v>
      </c>
    </row>
    <row r="8" spans="1:2" ht="15.6">
      <c r="A8" s="3" t="s">
        <v>101</v>
      </c>
      <c r="B8" s="8" t="s">
        <v>73</v>
      </c>
    </row>
    <row r="9" spans="1:2">
      <c r="A9" s="4"/>
      <c r="B9" s="5"/>
    </row>
    <row r="10" spans="1:2" ht="15.6">
      <c r="A10" s="35" t="s">
        <v>103</v>
      </c>
      <c r="B10" s="36"/>
    </row>
    <row r="11" spans="1:2" ht="121.5" customHeight="1">
      <c r="A11" s="37" t="s">
        <v>161</v>
      </c>
      <c r="B11" s="37"/>
    </row>
    <row r="12" spans="1:2" ht="15.6">
      <c r="A12" s="35" t="s">
        <v>105</v>
      </c>
      <c r="B12" s="36"/>
    </row>
    <row r="13" spans="1:2">
      <c r="A13" s="37" t="s">
        <v>106</v>
      </c>
      <c r="B13" s="37"/>
    </row>
  </sheetData>
  <sheetProtection algorithmName="SHA-512" hashValue="wOx0vepVFTnI2REKvZujg/R0ffKNg+cIFYoyAtKQtbpAI1Oe1Lrfy7kT7Kc1294YBNZaS4elcBG2IfC4B19vdQ==" saltValue="dA9xHToPWy9BnHSN8skpZ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8FA3-2735-4806-BC5D-90EAF1150402}">
  <dimension ref="A1:B13"/>
  <sheetViews>
    <sheetView zoomScale="106" zoomScaleNormal="106" workbookViewId="0">
      <selection activeCell="A12" sqref="A12:B12"/>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619591</v>
      </c>
    </row>
    <row r="3" spans="1:2" ht="15.6">
      <c r="A3" s="1" t="s">
        <v>95</v>
      </c>
      <c r="B3" s="7" t="s">
        <v>160</v>
      </c>
    </row>
    <row r="4" spans="1:2" ht="15.6">
      <c r="A4" s="1" t="s">
        <v>97</v>
      </c>
      <c r="B4" s="7" t="s">
        <v>98</v>
      </c>
    </row>
    <row r="5" spans="1:2" ht="15.6">
      <c r="A5" s="1" t="s">
        <v>6</v>
      </c>
      <c r="B5" s="7" t="s">
        <v>76</v>
      </c>
    </row>
    <row r="6" spans="1:2" ht="15.6">
      <c r="A6" s="1" t="s">
        <v>99</v>
      </c>
      <c r="B6" s="10">
        <f>'Table of Contents'!F3</f>
        <v>45108</v>
      </c>
    </row>
    <row r="7" spans="1:2" ht="15.6">
      <c r="A7" s="1" t="s">
        <v>100</v>
      </c>
      <c r="B7" s="7" t="s">
        <v>24</v>
      </c>
    </row>
    <row r="8" spans="1:2" ht="15.6">
      <c r="A8" s="3" t="s">
        <v>101</v>
      </c>
      <c r="B8" s="8" t="s">
        <v>102</v>
      </c>
    </row>
    <row r="9" spans="1:2">
      <c r="A9" s="4"/>
      <c r="B9" s="5"/>
    </row>
    <row r="10" spans="1:2" ht="15.6">
      <c r="A10" s="35" t="s">
        <v>103</v>
      </c>
      <c r="B10" s="36"/>
    </row>
    <row r="11" spans="1:2" ht="121.5" customHeight="1">
      <c r="A11" s="37" t="s">
        <v>141</v>
      </c>
      <c r="B11" s="37"/>
    </row>
    <row r="12" spans="1:2" ht="15.6">
      <c r="A12" s="35" t="s">
        <v>105</v>
      </c>
      <c r="B12" s="36"/>
    </row>
    <row r="13" spans="1:2">
      <c r="A13" s="37" t="s">
        <v>106</v>
      </c>
      <c r="B13" s="37"/>
    </row>
  </sheetData>
  <sheetProtection algorithmName="SHA-512" hashValue="PNwbogi+3UYxR2wD8YmxtdvN8jcQGe3WObOExX1CX4/YDLb3wU7LOGmhI8nMBHUUAL8mRmPnIFcbbD4lzgmLYg==" saltValue="lHTIwX1UI1J8nSPTZkGgt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BFE7-0F32-4270-AB8A-A93FC092371D}">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619621</v>
      </c>
    </row>
    <row r="3" spans="1:2" ht="15.6">
      <c r="A3" s="1" t="s">
        <v>95</v>
      </c>
      <c r="B3" s="7" t="s">
        <v>163</v>
      </c>
    </row>
    <row r="4" spans="1:2" ht="15.6">
      <c r="A4" s="1" t="s">
        <v>97</v>
      </c>
      <c r="B4" s="7" t="s">
        <v>98</v>
      </c>
    </row>
    <row r="5" spans="1:2" ht="15.6">
      <c r="A5" s="1" t="s">
        <v>6</v>
      </c>
      <c r="B5" s="18" t="s">
        <v>78</v>
      </c>
    </row>
    <row r="6" spans="1:2" ht="15.6">
      <c r="A6" s="1" t="s">
        <v>99</v>
      </c>
      <c r="B6" s="10">
        <f>'Table of Contents'!F3</f>
        <v>45108</v>
      </c>
    </row>
    <row r="7" spans="1:2" ht="15.6">
      <c r="A7" s="1" t="s">
        <v>100</v>
      </c>
      <c r="B7" s="7" t="s">
        <v>28</v>
      </c>
    </row>
    <row r="8" spans="1:2" ht="15.6">
      <c r="A8" s="3" t="s">
        <v>101</v>
      </c>
      <c r="B8" s="8" t="s">
        <v>102</v>
      </c>
    </row>
    <row r="9" spans="1:2">
      <c r="A9" s="4"/>
      <c r="B9" s="5"/>
    </row>
    <row r="10" spans="1:2" ht="15.6">
      <c r="A10" s="35" t="s">
        <v>103</v>
      </c>
      <c r="B10" s="36"/>
    </row>
    <row r="11" spans="1:2" ht="121.5" customHeight="1">
      <c r="A11" s="37" t="s">
        <v>164</v>
      </c>
      <c r="B11" s="37"/>
    </row>
    <row r="12" spans="1:2" ht="15.6">
      <c r="A12" s="35" t="s">
        <v>105</v>
      </c>
      <c r="B12" s="36"/>
    </row>
    <row r="13" spans="1:2">
      <c r="A13" s="37" t="s">
        <v>106</v>
      </c>
      <c r="B13" s="37"/>
    </row>
  </sheetData>
  <sheetProtection algorithmName="SHA-512" hashValue="UjAy+Wi2kcOTkuo/39lxK5C30xzaJnHPx/RmaWk42bBRCOm6h6iS05fnEDQ+mK9V7Gqo88F9N6rh9SxkuyGMew==" saltValue="2icfgLmz0sBrrEPxs/PYx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3801-A650-4A55-9821-5DB5A65AA9D2}">
  <dimension ref="A1:B13"/>
  <sheetViews>
    <sheetView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619611</v>
      </c>
    </row>
    <row r="3" spans="1:2" ht="15.6">
      <c r="A3" s="1" t="s">
        <v>95</v>
      </c>
      <c r="B3" s="7" t="s">
        <v>165</v>
      </c>
    </row>
    <row r="4" spans="1:2" ht="15.6">
      <c r="A4" s="1" t="s">
        <v>97</v>
      </c>
      <c r="B4" s="7" t="s">
        <v>98</v>
      </c>
    </row>
    <row r="5" spans="1:2" ht="15.6">
      <c r="A5" s="1" t="s">
        <v>6</v>
      </c>
      <c r="B5" s="7" t="s">
        <v>166</v>
      </c>
    </row>
    <row r="6" spans="1:2" ht="15.6">
      <c r="A6" s="1" t="s">
        <v>99</v>
      </c>
      <c r="B6" s="10">
        <f>'Table of Contents'!F3</f>
        <v>45108</v>
      </c>
    </row>
    <row r="7" spans="1:2" ht="15.6">
      <c r="A7" s="1" t="s">
        <v>100</v>
      </c>
      <c r="B7" s="7" t="s">
        <v>24</v>
      </c>
    </row>
    <row r="8" spans="1:2" ht="15.6">
      <c r="A8" s="3" t="s">
        <v>101</v>
      </c>
      <c r="B8" s="8" t="s">
        <v>167</v>
      </c>
    </row>
    <row r="9" spans="1:2">
      <c r="A9" s="4"/>
      <c r="B9" s="5"/>
    </row>
    <row r="10" spans="1:2" ht="15.6">
      <c r="A10" s="35" t="s">
        <v>103</v>
      </c>
      <c r="B10" s="36"/>
    </row>
    <row r="11" spans="1:2" ht="121.5" customHeight="1">
      <c r="A11" s="37" t="s">
        <v>168</v>
      </c>
      <c r="B11" s="37"/>
    </row>
    <row r="12" spans="1:2" ht="15.6">
      <c r="A12" s="35" t="s">
        <v>105</v>
      </c>
      <c r="B12" s="36"/>
    </row>
    <row r="13" spans="1:2">
      <c r="A13" s="37" t="s">
        <v>106</v>
      </c>
      <c r="B13" s="37"/>
    </row>
  </sheetData>
  <sheetProtection algorithmName="SHA-512" hashValue="wc+9eCHm4fUXj+0c1UOqznkg5+yxufruJUoJWbMAkruPsuQ3nPX+6jk0aohtrGpDhEugkW7+3OlDx/VIfjNSwg==" saltValue="dmKFw+UVLTQycA6AtGefpw==" spinCount="100000" sheet="1" objects="1" scenarios="1"/>
  <mergeCells count="4">
    <mergeCell ref="A11:B11"/>
    <mergeCell ref="A10:B10"/>
    <mergeCell ref="A12:B12"/>
    <mergeCell ref="A13:B1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A5DB-6E6F-4EBD-B114-2DA6C609DB96}">
  <dimension ref="A1:B13"/>
  <sheetViews>
    <sheetView zoomScale="106" zoomScaleNormal="106" workbookViewId="0">
      <selection activeCell="C11" sqref="C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619631</v>
      </c>
    </row>
    <row r="3" spans="1:2" ht="15.6">
      <c r="A3" s="1" t="s">
        <v>95</v>
      </c>
      <c r="B3" s="7" t="s">
        <v>169</v>
      </c>
    </row>
    <row r="4" spans="1:2" ht="15.6">
      <c r="A4" s="1" t="s">
        <v>97</v>
      </c>
      <c r="B4" s="7" t="s">
        <v>98</v>
      </c>
    </row>
    <row r="5" spans="1:2" ht="15.6">
      <c r="A5" s="1" t="s">
        <v>6</v>
      </c>
      <c r="B5" s="7" t="s">
        <v>83</v>
      </c>
    </row>
    <row r="6" spans="1:2" ht="15.6">
      <c r="A6" s="1" t="s">
        <v>99</v>
      </c>
      <c r="B6" s="10">
        <f>'Table of Contents'!F3</f>
        <v>45108</v>
      </c>
    </row>
    <row r="7" spans="1:2" ht="15.6">
      <c r="A7" s="1" t="s">
        <v>100</v>
      </c>
      <c r="B7" s="7" t="s">
        <v>28</v>
      </c>
    </row>
    <row r="8" spans="1:2" ht="15.6">
      <c r="A8" s="3" t="s">
        <v>101</v>
      </c>
      <c r="B8" s="8" t="s">
        <v>102</v>
      </c>
    </row>
    <row r="9" spans="1:2">
      <c r="A9" s="4"/>
      <c r="B9" s="5"/>
    </row>
    <row r="10" spans="1:2" ht="15.6">
      <c r="A10" s="35" t="s">
        <v>103</v>
      </c>
      <c r="B10" s="36"/>
    </row>
    <row r="11" spans="1:2" ht="121.5" customHeight="1">
      <c r="A11" s="37" t="s">
        <v>170</v>
      </c>
      <c r="B11" s="37"/>
    </row>
    <row r="12" spans="1:2" ht="15.6">
      <c r="A12" s="35" t="s">
        <v>105</v>
      </c>
      <c r="B12" s="36"/>
    </row>
    <row r="13" spans="1:2">
      <c r="A13" s="37" t="s">
        <v>106</v>
      </c>
      <c r="B13" s="37"/>
    </row>
  </sheetData>
  <sheetProtection algorithmName="SHA-512" hashValue="18RHCtWNBlLPB9h/4s/3GpjwlELst/HWKDVBY4iYSP5Sy2ERvv3i6tILO0ZQxFfBJq7F/TludeMALonoQSoabg==" saltValue="xHTmFFDktRPZWFupVK75K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40BA0-3EAD-4D4D-A4EC-CFB5A20BE3BB}">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619601</v>
      </c>
    </row>
    <row r="3" spans="1:2" ht="15.6">
      <c r="A3" s="1" t="s">
        <v>95</v>
      </c>
      <c r="B3" s="7" t="s">
        <v>171</v>
      </c>
    </row>
    <row r="4" spans="1:2" ht="15.6">
      <c r="A4" s="1" t="s">
        <v>97</v>
      </c>
      <c r="B4" s="7" t="s">
        <v>98</v>
      </c>
    </row>
    <row r="5" spans="1:2" ht="15.6">
      <c r="A5" s="1" t="s">
        <v>6</v>
      </c>
      <c r="B5" s="7" t="s">
        <v>172</v>
      </c>
    </row>
    <row r="6" spans="1:2" ht="15.6">
      <c r="A6" s="1" t="s">
        <v>99</v>
      </c>
      <c r="B6" s="10">
        <f>'Table of Contents'!F3</f>
        <v>45108</v>
      </c>
    </row>
    <row r="7" spans="1:2" ht="15.6">
      <c r="A7" s="1" t="s">
        <v>100</v>
      </c>
      <c r="B7" s="7" t="s">
        <v>39</v>
      </c>
    </row>
    <row r="8" spans="1:2" ht="15.6">
      <c r="A8" s="3" t="s">
        <v>101</v>
      </c>
      <c r="B8" s="8" t="s">
        <v>173</v>
      </c>
    </row>
    <row r="9" spans="1:2">
      <c r="A9" s="4"/>
      <c r="B9" s="5"/>
    </row>
    <row r="10" spans="1:2" ht="15.6">
      <c r="A10" s="35" t="s">
        <v>103</v>
      </c>
      <c r="B10" s="36"/>
    </row>
    <row r="11" spans="1:2" ht="121.5" customHeight="1">
      <c r="A11" s="37" t="s">
        <v>174</v>
      </c>
      <c r="B11" s="37"/>
    </row>
    <row r="12" spans="1:2" ht="15.6">
      <c r="A12" s="35" t="s">
        <v>105</v>
      </c>
      <c r="B12" s="36"/>
    </row>
    <row r="13" spans="1:2">
      <c r="A13" s="37" t="s">
        <v>106</v>
      </c>
      <c r="B13" s="37"/>
    </row>
  </sheetData>
  <sheetProtection algorithmName="SHA-512" hashValue="fU2zPSK0j29A/d/bckcgwB/lxpfcyElA0NZesJNEI5MGCndMVx5PElf75oG4+8HR5rMn6yC2n1wT/RlB7a7JyQ==" saltValue="GWHgIOJyucQN7n1FsCku+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DB04-631A-4519-BC60-FAB2B886E0A3}">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615251</v>
      </c>
    </row>
    <row r="3" spans="1:2" ht="15.6">
      <c r="A3" s="1" t="s">
        <v>95</v>
      </c>
      <c r="B3" s="7" t="s">
        <v>107</v>
      </c>
    </row>
    <row r="4" spans="1:2" ht="15.6">
      <c r="A4" s="1" t="s">
        <v>97</v>
      </c>
      <c r="B4" s="7" t="s">
        <v>98</v>
      </c>
    </row>
    <row r="5" spans="1:2" ht="15.6">
      <c r="A5" s="1" t="s">
        <v>6</v>
      </c>
      <c r="B5" s="7" t="s">
        <v>14</v>
      </c>
    </row>
    <row r="6" spans="1:2" ht="15.6">
      <c r="A6" s="1" t="s">
        <v>99</v>
      </c>
      <c r="B6" s="10">
        <f>'Table of Contents'!F3</f>
        <v>45108</v>
      </c>
    </row>
    <row r="7" spans="1:2" ht="15.6">
      <c r="A7" s="1" t="s">
        <v>100</v>
      </c>
      <c r="B7" s="7" t="s">
        <v>13</v>
      </c>
    </row>
    <row r="8" spans="1:2" ht="15.6">
      <c r="A8" s="3" t="s">
        <v>101</v>
      </c>
      <c r="B8" s="8" t="s">
        <v>102</v>
      </c>
    </row>
    <row r="9" spans="1:2">
      <c r="A9" s="4"/>
      <c r="B9" s="5"/>
    </row>
    <row r="10" spans="1:2" ht="15.6">
      <c r="A10" s="35" t="s">
        <v>103</v>
      </c>
      <c r="B10" s="36"/>
    </row>
    <row r="11" spans="1:2" ht="121.5" customHeight="1">
      <c r="A11" s="37" t="s">
        <v>108</v>
      </c>
      <c r="B11" s="37"/>
    </row>
    <row r="12" spans="1:2" ht="15.6">
      <c r="A12" s="35" t="s">
        <v>105</v>
      </c>
      <c r="B12" s="36"/>
    </row>
    <row r="13" spans="1:2">
      <c r="A13" s="37" t="s">
        <v>106</v>
      </c>
      <c r="B13" s="37"/>
    </row>
  </sheetData>
  <sheetProtection algorithmName="SHA-512" hashValue="vvaxEAPt4L+jAFKlf1aYbf26XZwXDbLG89n0kiG4lmMccaNgweG4RWsITSPGXVVmxDm7jMeRP6eizIFq6SelDA==" saltValue="qlnAGiKwB32uy5aXZRPme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81BB-359D-460E-ACF9-DDBFC62ABBA5}">
  <dimension ref="A1:B13"/>
  <sheetViews>
    <sheetView zoomScale="106" zoomScaleNormal="106" workbookViewId="0">
      <selection activeCell="K18" sqref="K18"/>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619541</v>
      </c>
    </row>
    <row r="3" spans="1:2" ht="15.6">
      <c r="A3" s="1" t="s">
        <v>95</v>
      </c>
      <c r="B3" s="7" t="s">
        <v>175</v>
      </c>
    </row>
    <row r="4" spans="1:2" ht="15.6">
      <c r="A4" s="1" t="s">
        <v>97</v>
      </c>
      <c r="B4" s="7" t="s">
        <v>98</v>
      </c>
    </row>
    <row r="5" spans="1:2" ht="15.6">
      <c r="A5" s="1" t="s">
        <v>6</v>
      </c>
      <c r="B5" s="7" t="s">
        <v>89</v>
      </c>
    </row>
    <row r="6" spans="1:2" ht="15.6">
      <c r="A6" s="1" t="s">
        <v>99</v>
      </c>
      <c r="B6" s="10">
        <f>'Table of Contents'!F3</f>
        <v>45108</v>
      </c>
    </row>
    <row r="7" spans="1:2" ht="15.6">
      <c r="A7" s="1" t="s">
        <v>100</v>
      </c>
      <c r="B7" s="7" t="s">
        <v>17</v>
      </c>
    </row>
    <row r="8" spans="1:2" ht="15.6">
      <c r="A8" s="3" t="s">
        <v>101</v>
      </c>
      <c r="B8" s="8" t="s">
        <v>88</v>
      </c>
    </row>
    <row r="9" spans="1:2">
      <c r="A9" s="4"/>
      <c r="B9" s="5"/>
    </row>
    <row r="10" spans="1:2" ht="15.6">
      <c r="A10" s="35" t="s">
        <v>103</v>
      </c>
      <c r="B10" s="36"/>
    </row>
    <row r="11" spans="1:2" ht="121.5" customHeight="1">
      <c r="A11" s="37" t="s">
        <v>176</v>
      </c>
      <c r="B11" s="37"/>
    </row>
    <row r="12" spans="1:2" ht="15.6">
      <c r="A12" s="35" t="s">
        <v>105</v>
      </c>
      <c r="B12" s="36"/>
    </row>
    <row r="13" spans="1:2">
      <c r="A13" s="37" t="s">
        <v>106</v>
      </c>
      <c r="B13" s="37"/>
    </row>
  </sheetData>
  <sheetProtection algorithmName="SHA-512" hashValue="E5WuQkaCgJ2GhuVUAubQeoN5mNKgzh9YlJSJIq4EZy6g8GAjYrIlnxEXhkpc5QGIex07oWvcsum9lG+Xb3tOPA==" saltValue="WuIlXrgW+csaL5LmeJLW9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62CD7-3DC3-4565-90A1-109784E79D86}">
  <dimension ref="A1:B13"/>
  <sheetViews>
    <sheetView zoomScale="106" zoomScaleNormal="106" workbookViewId="0">
      <selection activeCell="D14" sqref="D14"/>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162</v>
      </c>
    </row>
    <row r="2" spans="1:2" ht="15.6">
      <c r="A2" s="1" t="s">
        <v>94</v>
      </c>
      <c r="B2" s="7">
        <v>619551</v>
      </c>
    </row>
    <row r="3" spans="1:2" ht="15.6">
      <c r="A3" s="1" t="s">
        <v>95</v>
      </c>
      <c r="B3" s="7" t="s">
        <v>177</v>
      </c>
    </row>
    <row r="4" spans="1:2" ht="15.6">
      <c r="A4" s="1" t="s">
        <v>97</v>
      </c>
      <c r="B4" s="7" t="s">
        <v>98</v>
      </c>
    </row>
    <row r="5" spans="1:2" ht="15.6">
      <c r="A5" s="1" t="s">
        <v>6</v>
      </c>
      <c r="B5" s="7" t="s">
        <v>91</v>
      </c>
    </row>
    <row r="6" spans="1:2" ht="15.6">
      <c r="A6" s="1" t="s">
        <v>99</v>
      </c>
      <c r="B6" s="10">
        <f>'Table of Contents'!F3</f>
        <v>45108</v>
      </c>
    </row>
    <row r="7" spans="1:2" ht="15.6">
      <c r="A7" s="1" t="s">
        <v>100</v>
      </c>
      <c r="B7" s="7" t="s">
        <v>13</v>
      </c>
    </row>
    <row r="8" spans="1:2" ht="15.6">
      <c r="A8" s="3" t="s">
        <v>101</v>
      </c>
      <c r="B8" s="8" t="s">
        <v>178</v>
      </c>
    </row>
    <row r="9" spans="1:2">
      <c r="A9" s="4"/>
      <c r="B9" s="5"/>
    </row>
    <row r="10" spans="1:2" ht="15.6">
      <c r="A10" s="35" t="s">
        <v>103</v>
      </c>
      <c r="B10" s="36"/>
    </row>
    <row r="11" spans="1:2" ht="121.5" customHeight="1">
      <c r="A11" s="37" t="s">
        <v>179</v>
      </c>
      <c r="B11" s="37"/>
    </row>
    <row r="12" spans="1:2" ht="15.6">
      <c r="A12" s="35" t="s">
        <v>105</v>
      </c>
      <c r="B12" s="36"/>
    </row>
    <row r="13" spans="1:2">
      <c r="A13" s="37" t="s">
        <v>106</v>
      </c>
      <c r="B13" s="37"/>
    </row>
  </sheetData>
  <sheetProtection algorithmName="SHA-512" hashValue="Dn3g0v632MPaZQJ/1M3voxIf0unk2Hjou5TgWaKiq1sAK/MPvfjBNB3DcX1DKqYynNJ09hEp9YFZAIt0UyCLnw==" saltValue="pTwzoN3zKIgJTN0EzBVDF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A054-8F36-4512-A359-7FEAE253694D}">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616011</v>
      </c>
    </row>
    <row r="3" spans="1:2" ht="15.6">
      <c r="A3" s="1" t="s">
        <v>95</v>
      </c>
      <c r="B3" s="7" t="s">
        <v>109</v>
      </c>
    </row>
    <row r="4" spans="1:2" ht="15.6">
      <c r="A4" s="1" t="s">
        <v>97</v>
      </c>
      <c r="B4" s="7" t="s">
        <v>98</v>
      </c>
    </row>
    <row r="5" spans="1:2" ht="15.6">
      <c r="A5" s="1" t="s">
        <v>6</v>
      </c>
      <c r="B5" s="7" t="s">
        <v>18</v>
      </c>
    </row>
    <row r="6" spans="1:2" ht="15.6">
      <c r="A6" s="1" t="s">
        <v>99</v>
      </c>
      <c r="B6" s="10">
        <f>'Table of Contents'!F3</f>
        <v>45108</v>
      </c>
    </row>
    <row r="7" spans="1:2" ht="15.6">
      <c r="A7" s="1" t="s">
        <v>100</v>
      </c>
      <c r="B7" s="7" t="s">
        <v>17</v>
      </c>
    </row>
    <row r="8" spans="1:2" ht="15.6">
      <c r="A8" s="3" t="s">
        <v>101</v>
      </c>
      <c r="B8" s="8" t="s">
        <v>110</v>
      </c>
    </row>
    <row r="9" spans="1:2">
      <c r="A9" s="4"/>
      <c r="B9" s="5"/>
    </row>
    <row r="10" spans="1:2" ht="15.6">
      <c r="A10" s="35" t="s">
        <v>103</v>
      </c>
      <c r="B10" s="36"/>
    </row>
    <row r="11" spans="1:2" ht="121.5" customHeight="1">
      <c r="A11" s="37" t="s">
        <v>111</v>
      </c>
      <c r="B11" s="37"/>
    </row>
    <row r="12" spans="1:2" ht="15.6">
      <c r="A12" s="35" t="s">
        <v>105</v>
      </c>
      <c r="B12" s="36"/>
    </row>
    <row r="13" spans="1:2">
      <c r="A13" s="37" t="s">
        <v>106</v>
      </c>
      <c r="B13" s="37"/>
    </row>
  </sheetData>
  <sheetProtection algorithmName="SHA-512" hashValue="JjEKey2wsqEwSm6KjBotYRilzAjJVT7YAYICiAroTPl6PnK1RM5sLNkZP1URKcmJVx2h6Zk3PateWM/xcWwoGA==" saltValue="PG2lEGwEDqPGqIcXqUeG+A=="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E285-8845-41D9-850B-A29F1299B61E}">
  <dimension ref="A1:B13"/>
  <sheetViews>
    <sheetView zoomScale="106" zoomScaleNormal="106" workbookViewId="0">
      <selection activeCell="A7" sqref="A7"/>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616001</v>
      </c>
    </row>
    <row r="3" spans="1:2" ht="15.6">
      <c r="A3" s="1" t="s">
        <v>95</v>
      </c>
      <c r="B3" s="7" t="s">
        <v>112</v>
      </c>
    </row>
    <row r="4" spans="1:2" ht="15.6">
      <c r="A4" s="1" t="s">
        <v>97</v>
      </c>
      <c r="B4" s="7" t="s">
        <v>98</v>
      </c>
    </row>
    <row r="5" spans="1:2" ht="15.6">
      <c r="A5" s="1" t="s">
        <v>6</v>
      </c>
      <c r="B5" s="7" t="s">
        <v>113</v>
      </c>
    </row>
    <row r="6" spans="1:2" ht="15.6">
      <c r="A6" s="1" t="s">
        <v>99</v>
      </c>
      <c r="B6" s="10">
        <f>'Table of Contents'!F3</f>
        <v>45108</v>
      </c>
    </row>
    <row r="7" spans="1:2" ht="15.6">
      <c r="A7" s="1" t="s">
        <v>100</v>
      </c>
      <c r="B7" s="7" t="s">
        <v>10</v>
      </c>
    </row>
    <row r="8" spans="1:2" ht="15.6">
      <c r="A8" s="3" t="s">
        <v>101</v>
      </c>
      <c r="B8" s="8" t="s">
        <v>20</v>
      </c>
    </row>
    <row r="9" spans="1:2">
      <c r="A9" s="4"/>
      <c r="B9" s="5"/>
    </row>
    <row r="10" spans="1:2" ht="15.6">
      <c r="A10" s="35" t="s">
        <v>103</v>
      </c>
      <c r="B10" s="36"/>
    </row>
    <row r="11" spans="1:2" ht="121.5" customHeight="1">
      <c r="A11" s="37" t="s">
        <v>114</v>
      </c>
      <c r="B11" s="37"/>
    </row>
    <row r="12" spans="1:2" ht="15.6">
      <c r="A12" s="35" t="s">
        <v>105</v>
      </c>
      <c r="B12" s="36"/>
    </row>
    <row r="13" spans="1:2">
      <c r="A13" s="37" t="s">
        <v>106</v>
      </c>
      <c r="B13" s="37"/>
    </row>
  </sheetData>
  <sheetProtection algorithmName="SHA-512" hashValue="cyKwoB5F6vA7iGJPdlzdn0msW1mPC/NU3E/oyHWtEiDzoBYm03idARy2SqHpUacviNpGoqKE9TrozT2YHgiUTg==" saltValue="/5CZHrsiXHkp5EzrRKG6pQ=="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4FEC9-A8EB-4A37-9863-6AFF4F63D3F3}">
  <dimension ref="A1:B13"/>
  <sheetViews>
    <sheetView zoomScale="106" zoomScaleNormal="106" workbookViewId="0">
      <selection activeCell="A12" sqref="A12:B12"/>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616161</v>
      </c>
    </row>
    <row r="3" spans="1:2" ht="15.6">
      <c r="A3" s="1" t="s">
        <v>95</v>
      </c>
      <c r="B3" s="7" t="s">
        <v>115</v>
      </c>
    </row>
    <row r="4" spans="1:2" ht="15.6">
      <c r="A4" s="1" t="s">
        <v>97</v>
      </c>
      <c r="B4" s="7" t="s">
        <v>116</v>
      </c>
    </row>
    <row r="5" spans="1:2" ht="15.6">
      <c r="A5" s="1" t="s">
        <v>6</v>
      </c>
      <c r="B5" s="7" t="s">
        <v>25</v>
      </c>
    </row>
    <row r="6" spans="1:2" ht="15.6">
      <c r="A6" s="1" t="s">
        <v>99</v>
      </c>
      <c r="B6" s="10">
        <f>'Table of Contents'!F3</f>
        <v>45108</v>
      </c>
    </row>
    <row r="7" spans="1:2" ht="15.6">
      <c r="A7" s="1" t="s">
        <v>100</v>
      </c>
      <c r="B7" s="7" t="s">
        <v>117</v>
      </c>
    </row>
    <row r="8" spans="1:2" ht="15.6">
      <c r="A8" s="3" t="s">
        <v>101</v>
      </c>
      <c r="B8" s="8" t="s">
        <v>42</v>
      </c>
    </row>
    <row r="9" spans="1:2">
      <c r="A9" s="4"/>
      <c r="B9" s="5"/>
    </row>
    <row r="10" spans="1:2" ht="15.6">
      <c r="A10" s="35" t="s">
        <v>103</v>
      </c>
      <c r="B10" s="36"/>
    </row>
    <row r="11" spans="1:2" ht="121.5" customHeight="1">
      <c r="A11" s="37" t="s">
        <v>118</v>
      </c>
      <c r="B11" s="37"/>
    </row>
    <row r="12" spans="1:2" ht="15.6">
      <c r="A12" s="35" t="s">
        <v>105</v>
      </c>
      <c r="B12" s="36"/>
    </row>
    <row r="13" spans="1:2">
      <c r="A13" s="37" t="s">
        <v>106</v>
      </c>
      <c r="B13" s="37"/>
    </row>
  </sheetData>
  <sheetProtection algorithmName="SHA-512" hashValue="goog5QfP1QKTQQK0GdHrol9X0pCTaXCA2R/sIfGaFOb7uSTOZUiPNhmz8CzsS09it0NCPqz4KiAAlnJkFOzAdg==" saltValue="a/yOxB35IoAlRoLdJhjd6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B7BE-6AC2-4D4E-928A-A582D493AF9E}">
  <dimension ref="A1:B13"/>
  <sheetViews>
    <sheetView zoomScale="106" zoomScaleNormal="106" workbookViewId="0">
      <selection activeCell="A13" sqref="A13:B13"/>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616401</v>
      </c>
    </row>
    <row r="3" spans="1:2" ht="15.6">
      <c r="A3" s="1" t="s">
        <v>95</v>
      </c>
      <c r="B3" s="7" t="s">
        <v>119</v>
      </c>
    </row>
    <row r="4" spans="1:2" ht="15.6">
      <c r="A4" s="1" t="s">
        <v>97</v>
      </c>
      <c r="B4" s="7" t="s">
        <v>98</v>
      </c>
    </row>
    <row r="5" spans="1:2" ht="15.6">
      <c r="A5" s="1" t="s">
        <v>6</v>
      </c>
      <c r="B5" s="7" t="s">
        <v>29</v>
      </c>
    </row>
    <row r="6" spans="1:2" ht="15.6">
      <c r="A6" s="1" t="s">
        <v>99</v>
      </c>
      <c r="B6" s="10">
        <f>'Table of Contents'!F3</f>
        <v>45108</v>
      </c>
    </row>
    <row r="7" spans="1:2" ht="15.6">
      <c r="A7" s="1" t="s">
        <v>100</v>
      </c>
      <c r="B7" s="7" t="s">
        <v>28</v>
      </c>
    </row>
    <row r="8" spans="1:2" ht="15.6">
      <c r="A8" s="3" t="s">
        <v>101</v>
      </c>
      <c r="B8" s="8" t="s">
        <v>27</v>
      </c>
    </row>
    <row r="9" spans="1:2">
      <c r="A9" s="4"/>
      <c r="B9" s="5"/>
    </row>
    <row r="10" spans="1:2" ht="15.6">
      <c r="A10" s="35" t="s">
        <v>103</v>
      </c>
      <c r="B10" s="36"/>
    </row>
    <row r="11" spans="1:2" ht="121.5" customHeight="1">
      <c r="A11" s="37" t="s">
        <v>120</v>
      </c>
      <c r="B11" s="37"/>
    </row>
    <row r="12" spans="1:2" ht="15.6">
      <c r="A12" s="35" t="s">
        <v>105</v>
      </c>
      <c r="B12" s="36"/>
    </row>
    <row r="13" spans="1:2">
      <c r="A13" s="37" t="s">
        <v>106</v>
      </c>
      <c r="B13" s="37"/>
    </row>
  </sheetData>
  <sheetProtection algorithmName="SHA-512" hashValue="A+UacPCyG0V0ilQIlmHgXKDjoPZz5D+7S6GPE5Gs90xe4V4pqjAwvbUFS5042iP3lTWdUo4UtQBGlyM4PyWSjg==" saltValue="YLCHVKPlyhnAiGI79lzTug=="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F7C3-A0FB-4576-AE84-6D6FAEF25D1E}">
  <dimension ref="A1:B13"/>
  <sheetViews>
    <sheetView zoomScale="106" zoomScaleNormal="106" workbookViewId="0">
      <selection activeCell="B16" sqref="B16"/>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616811</v>
      </c>
    </row>
    <row r="3" spans="1:2" ht="15.6">
      <c r="A3" s="1" t="s">
        <v>95</v>
      </c>
      <c r="B3" s="7" t="s">
        <v>121</v>
      </c>
    </row>
    <row r="4" spans="1:2" ht="15.6">
      <c r="A4" s="1" t="s">
        <v>97</v>
      </c>
      <c r="B4" s="7" t="s">
        <v>116</v>
      </c>
    </row>
    <row r="5" spans="1:2" ht="15.6">
      <c r="A5" s="1" t="s">
        <v>6</v>
      </c>
      <c r="B5" s="7" t="s">
        <v>32</v>
      </c>
    </row>
    <row r="6" spans="1:2" ht="15.6">
      <c r="A6" s="1" t="s">
        <v>99</v>
      </c>
      <c r="B6" s="10">
        <f>'Table of Contents'!F3</f>
        <v>45108</v>
      </c>
    </row>
    <row r="7" spans="1:2" ht="15.6">
      <c r="A7" s="1" t="s">
        <v>100</v>
      </c>
      <c r="B7" s="7" t="s">
        <v>24</v>
      </c>
    </row>
    <row r="8" spans="1:2" ht="15.6">
      <c r="A8" s="3" t="s">
        <v>101</v>
      </c>
      <c r="B8" s="8" t="s">
        <v>31</v>
      </c>
    </row>
    <row r="9" spans="1:2">
      <c r="A9" s="4"/>
      <c r="B9" s="5"/>
    </row>
    <row r="10" spans="1:2" ht="15.6">
      <c r="A10" s="35" t="s">
        <v>103</v>
      </c>
      <c r="B10" s="36"/>
    </row>
    <row r="11" spans="1:2" ht="121.5" customHeight="1">
      <c r="A11" s="38" t="s">
        <v>122</v>
      </c>
      <c r="B11" s="38"/>
    </row>
    <row r="12" spans="1:2" ht="15.6">
      <c r="A12" s="35" t="s">
        <v>105</v>
      </c>
      <c r="B12" s="36"/>
    </row>
    <row r="13" spans="1:2">
      <c r="A13" s="37" t="s">
        <v>106</v>
      </c>
      <c r="B13" s="37"/>
    </row>
  </sheetData>
  <sheetProtection algorithmName="SHA-512" hashValue="jz+UIHsVII2/Qng+RaXklz3UpiImjwY/Ly4fteRBxPrn7bgoHIEXlB8WYfVyVKslPdkzcRsom7noU3Yfus7/9Q==" saltValue="kxxLUseSpGu355sV2fYMbw==" spinCount="100000" sheet="1" objects="1" scenarios="1"/>
  <mergeCells count="4">
    <mergeCell ref="A10:B10"/>
    <mergeCell ref="A11:B11"/>
    <mergeCell ref="A12:B12"/>
    <mergeCell ref="A13:B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0FCA-1CDE-4A45-85F0-588794ACE68F}">
  <dimension ref="A1:B13"/>
  <sheetViews>
    <sheetView zoomScale="106" zoomScaleNormal="106" workbookViewId="0">
      <selection activeCell="A11" sqref="A11:B11"/>
    </sheetView>
  </sheetViews>
  <sheetFormatPr defaultColWidth="9.140625" defaultRowHeight="15"/>
  <cols>
    <col min="1" max="1" width="32.140625" style="2" customWidth="1"/>
    <col min="2" max="2" width="117.28515625" style="6" customWidth="1"/>
    <col min="3" max="16384" width="9.140625" style="2"/>
  </cols>
  <sheetData>
    <row r="1" spans="1:2" ht="15.6">
      <c r="A1" s="1" t="s">
        <v>92</v>
      </c>
      <c r="B1" s="7" t="s">
        <v>93</v>
      </c>
    </row>
    <row r="2" spans="1:2" ht="15.6">
      <c r="A2" s="1" t="s">
        <v>94</v>
      </c>
      <c r="B2" s="7">
        <v>617231</v>
      </c>
    </row>
    <row r="3" spans="1:2" ht="15.6">
      <c r="A3" s="1" t="s">
        <v>95</v>
      </c>
      <c r="B3" s="7" t="s">
        <v>123</v>
      </c>
    </row>
    <row r="4" spans="1:2" ht="15.6">
      <c r="A4" s="1" t="s">
        <v>97</v>
      </c>
      <c r="B4" s="7" t="s">
        <v>116</v>
      </c>
    </row>
    <row r="5" spans="1:2" ht="15.6">
      <c r="A5" s="1" t="s">
        <v>6</v>
      </c>
      <c r="B5" s="7" t="s">
        <v>34</v>
      </c>
    </row>
    <row r="6" spans="1:2" ht="15.6">
      <c r="A6" s="1" t="s">
        <v>99</v>
      </c>
      <c r="B6" s="10">
        <f>'Table of Contents'!F3</f>
        <v>45108</v>
      </c>
    </row>
    <row r="7" spans="1:2" ht="15.6">
      <c r="A7" s="1" t="s">
        <v>100</v>
      </c>
      <c r="B7" s="7" t="s">
        <v>24</v>
      </c>
    </row>
    <row r="8" spans="1:2" ht="15.6">
      <c r="A8" s="3" t="s">
        <v>101</v>
      </c>
      <c r="B8" s="8" t="s">
        <v>102</v>
      </c>
    </row>
    <row r="9" spans="1:2">
      <c r="A9" s="4"/>
      <c r="B9" s="5"/>
    </row>
    <row r="10" spans="1:2" ht="15.6">
      <c r="A10" s="35" t="s">
        <v>103</v>
      </c>
      <c r="B10" s="36"/>
    </row>
    <row r="11" spans="1:2" ht="121.5" customHeight="1">
      <c r="A11" s="37" t="s">
        <v>124</v>
      </c>
      <c r="B11" s="37"/>
    </row>
    <row r="12" spans="1:2" ht="15.6">
      <c r="A12" s="35" t="s">
        <v>105</v>
      </c>
      <c r="B12" s="36"/>
    </row>
    <row r="13" spans="1:2">
      <c r="A13" s="37" t="s">
        <v>106</v>
      </c>
      <c r="B13" s="37"/>
    </row>
  </sheetData>
  <sheetProtection algorithmName="SHA-512" hashValue="tk8K2TDmc68CEPhHTqO81UhpuQndGHDSgtbyISN19hnpww3tB6xpjJCszDb05IN1+35zC+QHFssxHrdfEB2v4g==" saltValue="Rl+JaweaEB5/LadSLLNtLQ==" spinCount="100000" sheet="1" objects="1" scenarios="1"/>
  <mergeCells count="4">
    <mergeCell ref="A10:B10"/>
    <mergeCell ref="A11:B11"/>
    <mergeCell ref="A12:B12"/>
    <mergeCell ref="A13:B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9C7F044B0C2D4E84BB48C5724F171D" ma:contentTypeVersion="15" ma:contentTypeDescription="Create a new document." ma:contentTypeScope="" ma:versionID="6964f288264b244552ddcaeb32f928f4">
  <xsd:schema xmlns:xsd="http://www.w3.org/2001/XMLSchema" xmlns:xs="http://www.w3.org/2001/XMLSchema" xmlns:p="http://schemas.microsoft.com/office/2006/metadata/properties" xmlns:ns2="28c3948a-d4c9-4440-ae21-2e310058d576" xmlns:ns3="32b79f66-886f-4856-a20c-94d9de16df12" targetNamespace="http://schemas.microsoft.com/office/2006/metadata/properties" ma:root="true" ma:fieldsID="d4983e2ae3cddc2b299dcca0e0b7cc38" ns2:_="" ns3:_="">
    <xsd:import namespace="28c3948a-d4c9-4440-ae21-2e310058d576"/>
    <xsd:import namespace="32b79f66-886f-4856-a20c-94d9de16df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bjectDetectorVersion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3948a-d4c9-4440-ae21-2e310058d5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a3fa4c6-782b-4d44-89c4-44008f7a34a3}" ma:internalName="TaxCatchAll" ma:showField="CatchAllData" ma:web="28c3948a-d4c9-4440-ae21-2e310058d5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2b79f66-886f-4856-a20c-94d9de16df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bbf02c-0cc7-4a19-a098-140ed2a185ce"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8c3948a-d4c9-4440-ae21-2e310058d576">
      <UserInfo>
        <DisplayName>Bullard, Lance</DisplayName>
        <AccountId>59</AccountId>
        <AccountType/>
      </UserInfo>
      <UserInfo>
        <DisplayName>Bligh, Roger</DisplayName>
        <AccountId>28</AccountId>
        <AccountType/>
      </UserInfo>
      <UserInfo>
        <DisplayName>Abuodeh, Akram</DisplayName>
        <AccountId>24</AccountId>
        <AccountType/>
      </UserInfo>
      <UserInfo>
        <DisplayName>Kovar, James</DisplayName>
        <AccountId>30</AccountId>
        <AccountType/>
      </UserInfo>
      <UserInfo>
        <DisplayName>Williams, William</DisplayName>
        <AccountId>37</AccountId>
        <AccountType/>
      </UserInfo>
      <UserInfo>
        <DisplayName>Cakalli, Sofokli</DisplayName>
        <AccountId>18</AccountId>
        <AccountType/>
      </UserInfo>
      <UserInfo>
        <DisplayName>Park, Sun Hee</DisplayName>
        <AccountId>26</AccountId>
        <AccountType/>
      </UserInfo>
      <UserInfo>
        <DisplayName>Schulz, Nathan</DisplayName>
        <AccountId>19</AccountId>
        <AccountType/>
      </UserInfo>
      <UserInfo>
        <DisplayName>Reagan, Rebecca</DisplayName>
        <AccountId>60</AccountId>
        <AccountType/>
      </UserInfo>
    </SharedWithUsers>
    <lcf76f155ced4ddcb4097134ff3c332f xmlns="32b79f66-886f-4856-a20c-94d9de16df12">
      <Terms xmlns="http://schemas.microsoft.com/office/infopath/2007/PartnerControls"/>
    </lcf76f155ced4ddcb4097134ff3c332f>
    <TaxCatchAll xmlns="28c3948a-d4c9-4440-ae21-2e310058d576" xsi:nil="true"/>
  </documentManagement>
</p:properties>
</file>

<file path=customXml/itemProps1.xml><?xml version="1.0" encoding="utf-8"?>
<ds:datastoreItem xmlns:ds="http://schemas.openxmlformats.org/officeDocument/2006/customXml" ds:itemID="{EDE8646B-3603-40C8-B6EB-095770D5256E}"/>
</file>

<file path=customXml/itemProps2.xml><?xml version="1.0" encoding="utf-8"?>
<ds:datastoreItem xmlns:ds="http://schemas.openxmlformats.org/officeDocument/2006/customXml" ds:itemID="{C33E2D7F-0ADB-4847-89EB-C54ECBA283AA}"/>
</file>

<file path=customXml/itemProps3.xml><?xml version="1.0" encoding="utf-8"?>
<ds:datastoreItem xmlns:ds="http://schemas.openxmlformats.org/officeDocument/2006/customXml" ds:itemID="{98089377-8DD9-4CD8-BF78-840CA0D038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Sheikh, Nauman</dc:creator>
  <cp:keywords/>
  <dc:description/>
  <cp:lastModifiedBy/>
  <cp:revision/>
  <dcterms:created xsi:type="dcterms:W3CDTF">2023-07-18T00:08:31Z</dcterms:created>
  <dcterms:modified xsi:type="dcterms:W3CDTF">2023-08-08T15:58:49Z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0x010100C49C7F044B0C2D4E84BB48C5724F171D</vt:lpwstr>
  </property>
  <property fmtid="{D5CDD505-2E9C-101B-9397-08002B2CF9AE}" pid="3" name="MediaServiceImageTags">
    <vt:lpwstr/>
  </property>
</Properties>
</file>